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DATI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<sst xmlns="http://schemas.openxmlformats.org/spreadsheetml/2006/main" count="245" uniqueCount="244">
  <si>
    <r>
      <rPr>
        <b val="true"/>
        <sz val="10"/>
        <color rgb="FF000000"/>
        <rFont val="Arial"/>
        <family val="2"/>
        <charset val="1"/>
      </rPr>
      <t xml:space="preserve">Giocabilità srls Viale Marconi 15A, 15061, Arquata Scrivia  </t>
    </r>
    <r>
      <rPr>
        <sz val="10"/>
        <color rgb="FF000000"/>
        <rFont val="Arial"/>
        <family val="2"/>
        <charset val="1"/>
      </rPr>
      <t xml:space="preserve">P.IVA 02548620067 </t>
    </r>
  </si>
  <si>
    <t xml:space="preserve">www.giocabilita.it</t>
  </si>
  <si>
    <t xml:space="preserve">info@giocabilita.it  - Tel. 3803023714</t>
  </si>
  <si>
    <t xml:space="preserve">Spedizione</t>
  </si>
  <si>
    <t xml:space="preserve">Ragione sociale</t>
  </si>
  <si>
    <t xml:space="preserve">Indirizzo </t>
  </si>
  <si>
    <t xml:space="preserve">Telefono</t>
  </si>
  <si>
    <t xml:space="preserve">email</t>
  </si>
  <si>
    <t xml:space="preserve">Fatturazione</t>
  </si>
  <si>
    <t xml:space="preserve">Indirizzo</t>
  </si>
  <si>
    <t xml:space="preserve">P.IVA</t>
  </si>
  <si>
    <t xml:space="preserve">PEC</t>
  </si>
  <si>
    <t xml:space="preserve">Codice fiscale</t>
  </si>
  <si>
    <t xml:space="preserve">Codice univoco</t>
  </si>
  <si>
    <t xml:space="preserve">Dati ordine</t>
  </si>
  <si>
    <t xml:space="preserve">N. Protocollo e data</t>
  </si>
  <si>
    <t xml:space="preserve">N. Buono d’ordine e data</t>
  </si>
  <si>
    <t xml:space="preserve">CIG</t>
  </si>
  <si>
    <t xml:space="preserve">CUP</t>
  </si>
  <si>
    <r>
      <rPr>
        <b val="true"/>
        <sz val="10"/>
        <color rgb="FF000000"/>
        <rFont val="Arial"/>
        <family val="2"/>
        <charset val="1"/>
      </rPr>
      <t xml:space="preserve">CONDIZIONI DI SPEDIZIONE:</t>
    </r>
    <r>
      <rPr>
        <sz val="10"/>
        <color rgb="FF000000"/>
        <rFont val="Arial"/>
        <family val="2"/>
        <charset val="1"/>
      </rPr>
      <t xml:space="preserve"> al ricevimento della merce controllate il numero di colli e la loro integrità. Se ci fossero colli danneggiati o mancanti segnalatelo sulla bolla al trasportatore ed accettate la spedizione “con riserva” e fatene comunicazione a noi entro 2 giorni. Il collaudo dei materiali deve avvenire entro 5 giorni. Costi e modalità di spedizione www.giocabilita.it/modalita-di-spedizione</t>
    </r>
  </si>
  <si>
    <r>
      <rPr>
        <b val="true"/>
        <sz val="10"/>
        <color rgb="FF000000"/>
        <rFont val="arial"/>
        <family val="2"/>
        <charset val="1"/>
      </rPr>
      <t xml:space="preserve">CONDIZIONI DI PAGAMENTO</t>
    </r>
    <r>
      <rPr>
        <sz val="10"/>
        <color rgb="FF000000"/>
        <rFont val="arial"/>
        <family val="2"/>
        <charset val="1"/>
      </rPr>
      <t xml:space="preserve">: per le scuole pubbliche e gli enti pubblici pagamento con bonifico entro 30 giorni dall’emissione della fattura elettronica. Per i privati il pagamento è a seguito della conferma dell’ordine e prima della spedizione.                                                   IBAN: IT75W0538748710000042201227 BPER Banca
Causale: riportare il numero d'ordine indicato nella mail di conferma e, se l’avete, il CIG
</t>
    </r>
  </si>
  <si>
    <t xml:space="preserve">CU</t>
  </si>
  <si>
    <t xml:space="preserve">NOME</t>
  </si>
  <si>
    <t xml:space="preserve">PREZZO (SENZA IVA)</t>
  </si>
  <si>
    <t xml:space="preserve">ALIQUOTA IVA</t>
  </si>
  <si>
    <t xml:space="preserve">Q.TÀ</t>
  </si>
  <si>
    <t xml:space="preserve">TOTALE (CON IVA)</t>
  </si>
  <si>
    <t xml:space="preserve">GIOCACU2508</t>
  </si>
  <si>
    <t xml:space="preserve">1 -  2 -  3... arriva alfabetò!</t>
  </si>
  <si>
    <t xml:space="preserve">GIOCACU1416</t>
  </si>
  <si>
    <t xml:space="preserve">A Oliver piace -  A Oliver non piace</t>
  </si>
  <si>
    <t xml:space="preserve">GIOCACU2486</t>
  </si>
  <si>
    <t xml:space="preserve">Alla scoperta della fattoria</t>
  </si>
  <si>
    <t xml:space="preserve">GIOCACU2640</t>
  </si>
  <si>
    <t xml:space="preserve">Ape Tina e l'inverno</t>
  </si>
  <si>
    <t xml:space="preserve">GIOCACU2639</t>
  </si>
  <si>
    <t xml:space="preserve">Ape Tina fa colazione</t>
  </si>
  <si>
    <t xml:space="preserve">GIOCACU2499</t>
  </si>
  <si>
    <t xml:space="preserve">Artù -  il bambino dai capelli blu</t>
  </si>
  <si>
    <t xml:space="preserve">GIOCACU1440</t>
  </si>
  <si>
    <t xml:space="preserve">Biancaneve</t>
  </si>
  <si>
    <t xml:space="preserve">GIOCACU541</t>
  </si>
  <si>
    <t xml:space="preserve">Biancaneve - pesciolini</t>
  </si>
  <si>
    <t xml:space="preserve">GIOCACU2513</t>
  </si>
  <si>
    <t xml:space="preserve">CAAnto di Natale</t>
  </si>
  <si>
    <t xml:space="preserve">GIOCACU2608</t>
  </si>
  <si>
    <t xml:space="preserve">Caccapupù</t>
  </si>
  <si>
    <t xml:space="preserve">GIOCACU55</t>
  </si>
  <si>
    <t xml:space="preserve">Cappuccetto Rosso</t>
  </si>
  <si>
    <t xml:space="preserve">GIOCACU540</t>
  </si>
  <si>
    <t xml:space="preserve">Cappuccetto Rosso - pescolini</t>
  </si>
  <si>
    <t xml:space="preserve">GIOCACU1409</t>
  </si>
  <si>
    <t xml:space="preserve">Che bambino fortunato!</t>
  </si>
  <si>
    <t xml:space="preserve">GIOCACU2506</t>
  </si>
  <si>
    <t xml:space="preserve">Che paura Sam!</t>
  </si>
  <si>
    <t xml:space="preserve">GIOCACU53</t>
  </si>
  <si>
    <t xml:space="preserve">Che rabbia!</t>
  </si>
  <si>
    <t xml:space="preserve">GIOCACU2502</t>
  </si>
  <si>
    <t xml:space="preserve">Chissà cosa stai pensando</t>
  </si>
  <si>
    <t xml:space="preserve">GIOCACU2485</t>
  </si>
  <si>
    <t xml:space="preserve">Cosa vede don Q?</t>
  </si>
  <si>
    <t xml:space="preserve">GIOCACU2522</t>
  </si>
  <si>
    <t xml:space="preserve">Divento grande -  vado a scuola</t>
  </si>
  <si>
    <t xml:space="preserve">GIOCACU2527</t>
  </si>
  <si>
    <t xml:space="preserve">Diversi</t>
  </si>
  <si>
    <t xml:space="preserve">GIOCACU2281</t>
  </si>
  <si>
    <t xml:space="preserve">Domino gli aggettivi con i simboli</t>
  </si>
  <si>
    <t xml:space="preserve">GIOCACU1412</t>
  </si>
  <si>
    <t xml:space="preserve">Domino i verbi con i simboli</t>
  </si>
  <si>
    <t xml:space="preserve">GIOCACU2505</t>
  </si>
  <si>
    <t xml:space="preserve">Flamel e la pietra magica</t>
  </si>
  <si>
    <t xml:space="preserve">GIOCACU2517</t>
  </si>
  <si>
    <t xml:space="preserve">Gatto e topo in società</t>
  </si>
  <si>
    <t xml:space="preserve">GIOCACU58</t>
  </si>
  <si>
    <t xml:space="preserve">Giacomino e il fagiolo magico</t>
  </si>
  <si>
    <t xml:space="preserve">GIOCACU794</t>
  </si>
  <si>
    <t xml:space="preserve">Giacomino e il fagiolo magico - pesciolini</t>
  </si>
  <si>
    <t xml:space="preserve">GIOCACU2507</t>
  </si>
  <si>
    <t xml:space="preserve">Giacomino golosone</t>
  </si>
  <si>
    <t xml:space="preserve">GIOCACU2512</t>
  </si>
  <si>
    <t xml:space="preserve">Girandola degli animali</t>
  </si>
  <si>
    <t xml:space="preserve">GIOCACU2501</t>
  </si>
  <si>
    <t xml:space="preserve">I 5 sensi di Sole</t>
  </si>
  <si>
    <t xml:space="preserve">GIOCACU2537</t>
  </si>
  <si>
    <t xml:space="preserve">I guai di mini cowboy. In CAA</t>
  </si>
  <si>
    <t xml:space="preserve">GIOCACU1979</t>
  </si>
  <si>
    <t xml:space="preserve">I quaderni - Attività con la CAA</t>
  </si>
  <si>
    <t xml:space="preserve">GIOCACU2248</t>
  </si>
  <si>
    <t xml:space="preserve">I quaderni - Attività con la CAA 2</t>
  </si>
  <si>
    <t xml:space="preserve">GIOCACU1548</t>
  </si>
  <si>
    <t xml:space="preserve">I quaderni - cruciverba</t>
  </si>
  <si>
    <t xml:space="preserve">GIOCACU2249</t>
  </si>
  <si>
    <t xml:space="preserve">I quaderni - Giocando s'impara</t>
  </si>
  <si>
    <t xml:space="preserve">GIOCACU1546</t>
  </si>
  <si>
    <t xml:space="preserve">I quaderni - giochi</t>
  </si>
  <si>
    <t xml:space="preserve">GIOCACU2250</t>
  </si>
  <si>
    <t xml:space="preserve">I quaderni - Piccoli scienziati</t>
  </si>
  <si>
    <t xml:space="preserve">GIOCACU1547</t>
  </si>
  <si>
    <t xml:space="preserve">I quaderni - ricette</t>
  </si>
  <si>
    <t xml:space="preserve">GIOCACU1441</t>
  </si>
  <si>
    <t xml:space="preserve">I tre porcellini </t>
  </si>
  <si>
    <t xml:space="preserve">GIOCACU542</t>
  </si>
  <si>
    <t xml:space="preserve">I tre porcellini - pesciolini</t>
  </si>
  <si>
    <t xml:space="preserve">GIOCACU2544</t>
  </si>
  <si>
    <t xml:space="preserve">I vestiti nuovi dell'imperatore</t>
  </si>
  <si>
    <t xml:space="preserve">GIOCACU2607</t>
  </si>
  <si>
    <t xml:space="preserve">Il bruco misurattutto</t>
  </si>
  <si>
    <t xml:space="preserve">GIOCACU56</t>
  </si>
  <si>
    <t xml:space="preserve">Il brutto anatroccolo</t>
  </si>
  <si>
    <t xml:space="preserve">GIOCACU796</t>
  </si>
  <si>
    <t xml:space="preserve">Il brutto anatroccolo - pesciolini</t>
  </si>
  <si>
    <t xml:space="preserve">GIOCACU2545</t>
  </si>
  <si>
    <t xml:space="preserve">Il gatto con gli stivali</t>
  </si>
  <si>
    <t xml:space="preserve">GIOCACU57</t>
  </si>
  <si>
    <t xml:space="preserve">Il lupo e i sette capretti</t>
  </si>
  <si>
    <t xml:space="preserve">GIOCACU795</t>
  </si>
  <si>
    <t xml:space="preserve">Il lupo e i sette capretti - pesciolini</t>
  </si>
  <si>
    <t xml:space="preserve">GIOCACU123</t>
  </si>
  <si>
    <t xml:space="preserve">Il piccolo coniglio bianco</t>
  </si>
  <si>
    <t xml:space="preserve">GIOCACU2491</t>
  </si>
  <si>
    <t xml:space="preserve">Il segreto del codirosso in CAA</t>
  </si>
  <si>
    <t xml:space="preserve">GIOCACU2521</t>
  </si>
  <si>
    <t xml:space="preserve">Imparo a fare la pipì</t>
  </si>
  <si>
    <t xml:space="preserve">GIOCACU2523</t>
  </si>
  <si>
    <t xml:space="preserve">Imparo a vestirmi con Emma</t>
  </si>
  <si>
    <t xml:space="preserve">GIOCACU1411</t>
  </si>
  <si>
    <t xml:space="preserve">L'acchiappaidee</t>
  </si>
  <si>
    <t xml:space="preserve">GIOCACU2637</t>
  </si>
  <si>
    <t xml:space="preserve">L'Argine -  graphic novel in CAA</t>
  </si>
  <si>
    <t xml:space="preserve">GIOCACU2611</t>
  </si>
  <si>
    <t xml:space="preserve">La luna e la camera blu</t>
  </si>
  <si>
    <t xml:space="preserve">GIOCACU2539</t>
  </si>
  <si>
    <t xml:space="preserve">La paura del mostro. In CAA</t>
  </si>
  <si>
    <t xml:space="preserve">GIOCACU1545</t>
  </si>
  <si>
    <t xml:space="preserve">La principessa sul pisello</t>
  </si>
  <si>
    <t xml:space="preserve">GIOCACU2543</t>
  </si>
  <si>
    <t xml:space="preserve">La principessa sul pisello - pesciolini</t>
  </si>
  <si>
    <t xml:space="preserve">GIOCACU2536</t>
  </si>
  <si>
    <t xml:space="preserve">La sedia blu. In CAA</t>
  </si>
  <si>
    <t xml:space="preserve">GIOCACU122</t>
  </si>
  <si>
    <t xml:space="preserve">Le parole di bianca sono farfalle</t>
  </si>
  <si>
    <t xml:space="preserve">GIOCACU2531</t>
  </si>
  <si>
    <t xml:space="preserve">Le regole non scritte delle relazioni sociali</t>
  </si>
  <si>
    <t xml:space="preserve">GIOCACU2251</t>
  </si>
  <si>
    <t xml:space="preserve">Lei ci sarà sempre</t>
  </si>
  <si>
    <t xml:space="preserve">GIOCACU2514</t>
  </si>
  <si>
    <t xml:space="preserve">Lettere d’a-mare</t>
  </si>
  <si>
    <t xml:space="preserve">GIOCACU1847</t>
  </si>
  <si>
    <t xml:space="preserve">Lindo porcello nuova edizione</t>
  </si>
  <si>
    <t xml:space="preserve">GIOCACU2487</t>
  </si>
  <si>
    <t xml:space="preserve">Mangerei volentieri un bambino</t>
  </si>
  <si>
    <t xml:space="preserve">GIOCACU2511</t>
  </si>
  <si>
    <t xml:space="preserve">Marcolino e la strega Cornelia</t>
  </si>
  <si>
    <t xml:space="preserve">GIOCACU2488</t>
  </si>
  <si>
    <t xml:space="preserve">Merenda -  un gioco da bambini</t>
  </si>
  <si>
    <t xml:space="preserve">GIOCACU2510</t>
  </si>
  <si>
    <t xml:space="preserve">Miracolo tra i ghiacci</t>
  </si>
  <si>
    <t xml:space="preserve">GIOCACU2638</t>
  </si>
  <si>
    <t xml:space="preserve">Natale in CAA</t>
  </si>
  <si>
    <t xml:space="preserve">GIOCACU2518</t>
  </si>
  <si>
    <t xml:space="preserve">Neve -  neve -  neve!</t>
  </si>
  <si>
    <t xml:space="preserve">GIOCACU800</t>
  </si>
  <si>
    <t xml:space="preserve">Ninna nanna per una pecorella</t>
  </si>
  <si>
    <t xml:space="preserve">GIOCACU2609</t>
  </si>
  <si>
    <t xml:space="preserve">No -  no e poi no!</t>
  </si>
  <si>
    <t xml:space="preserve">GIOCACU2516</t>
  </si>
  <si>
    <t xml:space="preserve">No! All’ospedale no!</t>
  </si>
  <si>
    <t xml:space="preserve">GIOCACU2515</t>
  </si>
  <si>
    <t xml:space="preserve">No! Le unghie no!</t>
  </si>
  <si>
    <t xml:space="preserve">GIOCACU1415</t>
  </si>
  <si>
    <t xml:space="preserve">No! Lo shampoo no!</t>
  </si>
  <si>
    <t xml:space="preserve">GIOCACU2524</t>
  </si>
  <si>
    <t xml:space="preserve">Oggi vado in città</t>
  </si>
  <si>
    <t xml:space="preserve">GIOCACU2503</t>
  </si>
  <si>
    <t xml:space="preserve">Orlando non è più furioso</t>
  </si>
  <si>
    <t xml:space="preserve">GIOCACU2542</t>
  </si>
  <si>
    <t xml:space="preserve">Papà isola. In CAA</t>
  </si>
  <si>
    <t xml:space="preserve">GIOCACU1414</t>
  </si>
  <si>
    <t xml:space="preserve">Pasqualino e l'operazione Mani pulite</t>
  </si>
  <si>
    <t xml:space="preserve">GIOCACU2612</t>
  </si>
  <si>
    <t xml:space="preserve">Piccolo blu e piccolo giallo</t>
  </si>
  <si>
    <t xml:space="preserve">GIOCACU294</t>
  </si>
  <si>
    <t xml:space="preserve">Piccolo uovo</t>
  </si>
  <si>
    <t xml:space="preserve">GIOCACU1410</t>
  </si>
  <si>
    <t xml:space="preserve">Questo posso farlo</t>
  </si>
  <si>
    <t xml:space="preserve">GIOCACU1442</t>
  </si>
  <si>
    <t xml:space="preserve">Raperonzolo</t>
  </si>
  <si>
    <t xml:space="preserve">GIOCACU543</t>
  </si>
  <si>
    <t xml:space="preserve">Raperonzolo - pesciolini</t>
  </si>
  <si>
    <t xml:space="preserve">GIOCACU54</t>
  </si>
  <si>
    <t xml:space="preserve">Riccioli d'oro e i tre orsi</t>
  </si>
  <si>
    <t xml:space="preserve">GIOCACU539</t>
  </si>
  <si>
    <t xml:space="preserve">Riccioli d'oro e i tre orsi - pesciolini</t>
  </si>
  <si>
    <t xml:space="preserve">GIOCACU2519</t>
  </si>
  <si>
    <t xml:space="preserve">Scorpacciata di carote</t>
  </si>
  <si>
    <t xml:space="preserve">GIOCACU2489</t>
  </si>
  <si>
    <t xml:space="preserve">Spiegami come si fa in ospedale</t>
  </si>
  <si>
    <t xml:space="preserve">GIOCACU1413</t>
  </si>
  <si>
    <t xml:space="preserve">Stelle sul comodino</t>
  </si>
  <si>
    <t xml:space="preserve">GIOCACU2504</t>
  </si>
  <si>
    <t xml:space="preserve">Storie di Querciantica</t>
  </si>
  <si>
    <t xml:space="preserve">GIOCACU2610</t>
  </si>
  <si>
    <t xml:space="preserve">Ti voglio bene -  blu</t>
  </si>
  <si>
    <t xml:space="preserve">GIOCACU2526</t>
  </si>
  <si>
    <t xml:space="preserve">Tiritera giornaliera</t>
  </si>
  <si>
    <t xml:space="preserve">GIOCACU2509</t>
  </si>
  <si>
    <t xml:space="preserve">Tombili -  il gatto in posa da re</t>
  </si>
  <si>
    <t xml:space="preserve">GIOCACU2492</t>
  </si>
  <si>
    <t xml:space="preserve">Un mammut nel frigorifero</t>
  </si>
  <si>
    <t xml:space="preserve">GIOCACU2528</t>
  </si>
  <si>
    <t xml:space="preserve">Un'aliena nel cortile</t>
  </si>
  <si>
    <t xml:space="preserve">GIOCACU2500</t>
  </si>
  <si>
    <t xml:space="preserve">Una giornata di Sole</t>
  </si>
  <si>
    <t xml:space="preserve">GIOCACU544</t>
  </si>
  <si>
    <t xml:space="preserve">Una scatola gialla</t>
  </si>
  <si>
    <t xml:space="preserve">GIOCACU2520</t>
  </si>
  <si>
    <t xml:space="preserve">Valentino senzaFretta</t>
  </si>
  <si>
    <t xml:space="preserve">GIOCACU2538</t>
  </si>
  <si>
    <t xml:space="preserve">Zeb e la scorta di baci. In CAA</t>
  </si>
  <si>
    <t xml:space="preserve">GIOCACU2498</t>
  </si>
  <si>
    <t xml:space="preserve">Zio lupo e la furbissima giricoccola</t>
  </si>
  <si>
    <t xml:space="preserve">GIOCACU2525</t>
  </si>
  <si>
    <t xml:space="preserve">Zuppa di coccole</t>
  </si>
  <si>
    <t xml:space="preserve">GIOCACU2535</t>
  </si>
  <si>
    <t xml:space="preserve">30 giorni per capire i disturbi dell’apprendimento</t>
  </si>
  <si>
    <t xml:space="preserve">GIOCACU2534</t>
  </si>
  <si>
    <t xml:space="preserve">30 giorni per capire i disturbi visivi</t>
  </si>
  <si>
    <t xml:space="preserve">GIOCACU2533</t>
  </si>
  <si>
    <t xml:space="preserve">30 giorni per capire l’autismo</t>
  </si>
  <si>
    <t xml:space="preserve">GIOCACU2529</t>
  </si>
  <si>
    <t xml:space="preserve">Autismo. Dalla conoscenza teorica alla pratica educativa</t>
  </si>
  <si>
    <t xml:space="preserve">GIOCACU2532</t>
  </si>
  <si>
    <t xml:space="preserve">Autism Works</t>
  </si>
  <si>
    <t xml:space="preserve">GIOCACU2530</t>
  </si>
  <si>
    <t xml:space="preserve">Storia dell'autismo</t>
  </si>
  <si>
    <t xml:space="preserve">GIOCACU2490</t>
  </si>
  <si>
    <t xml:space="preserve">Le percezioni sensoriali nell'autismo e nella sindrome di Asperger</t>
  </si>
  <si>
    <t xml:space="preserve">SUBTOTALE</t>
  </si>
  <si>
    <t xml:space="preserve">IVA</t>
  </si>
  <si>
    <t xml:space="preserve">SPEDIZIONE</t>
  </si>
  <si>
    <t xml:space="preserve">TOTALE</t>
  </si>
  <si>
    <r>
      <rPr>
        <sz val="10"/>
        <rFont val="Arial"/>
        <family val="2"/>
        <charset val="1"/>
      </rPr>
      <t xml:space="preserve">Informativa ai sensi dell’articolo 13del Regolamento (UE) GDPR 679/2016I dati anagrafici da Lei forniti a Giocabilità, in occasione di rapporti commerciali finalizzati alla conclusione di accordi di vendita nel rispetto delle norme legislative e contrattuali vigenti, sono oggetto di trattamento nel rispetto della normativa sopra indicata e degli obblighi di riservatezza ivi previsti. I dati richiesti sono esclusivamente quelli necessari al corretto svolgimento dell'attività commerciale e non vengono per alcun motivo richieste informazioni sensibili o di natura giudiziaria. Il cliente/utente ha diritto di ottenere senza ritardo la conferma dell'esistenza di dati personali che lo riguardano, anche se non ancora registrati, e la comunicazione in forma intangibile dei medesimi dati e della loro origine, delle finalità e modalità di trattamento, nonché della logica su cui si basa tale trattamento. Il cliente/utente ha diritto di ottenere la cancellazione, trasformazione in forma anonima o il blocco dei dati di cui non è necessaria la conservazione ai fini per i quali essi sono stati raccolti e trattati. Il titolare del trattamento dei dati personali è Giocabilità srls di Paolo Mereghetti con sede legale Viale Marconi 15A, Arquata Scrivia (AL). Le relative richieste al trattamento dei dati vanno rivolte a Giocabilità, al seguente indirizzo: </t>
    </r>
    <r>
      <rPr>
        <sz val="10"/>
        <color rgb="FF0000FF"/>
        <rFont val="Arial"/>
        <family val="2"/>
        <charset val="1"/>
      </rPr>
      <t xml:space="preserve">info@giocabilita.it</t>
    </r>
  </si>
  <si>
    <t xml:space="preserve">SPEDIZIONE con iva</t>
  </si>
  <si>
    <t xml:space="preserve">SPEDIZIONE senza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</si>
</sst>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rgb="FFEEEEEE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1493280</xdr:colOff>
      <xdr:row>0</xdr:row>
      <xdr:rowOff>484560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9840" y="0"/>
          <a:ext cx="2468520" cy="484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giocabilita.it/" TargetMode="External"/><Relationship Id="rId2" Type="http://schemas.openxmlformats.org/officeDocument/2006/relationships/hyperlink" Target="http://www.giocabilita.it/modalita-di-spedizione" TargetMode="External"/><Relationship Id="rId3" Type="http://schemas.openxmlformats.org/officeDocument/2006/relationships/hyperlink" Target="mailto:info@giocabilita.it" TargetMode="External"/><Relationship Id="rId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79"/>
  <sheetViews>
    <sheetView showFormulas="false" showGridLines="true" showRowColHeaders="true" showZeros="true" rightToLeft="false" tabSelected="true" showOutlineSymbols="true" defaultGridColor="true" view="normal" topLeftCell="A135" colorId="64" zoomScale="140" zoomScaleNormal="140" zoomScalePageLayoutView="100" workbookViewId="0">
      <selection pane="topLeft" activeCell="G138" activeCellId="0" sqref="G138"/>
    </sheetView>
  </sheetViews>
  <sheetFormatPr defaultColWidth="11.515625" defaultRowHeight="12.8" zeroHeight="false" outlineLevelRow="0" outlineLevelCol="0"/>
  <cols>
    <col collapsed="false" customWidth="true" hidden="false" outlineLevel="0" max="1" min="1" style="0" width="0.99"/>
    <col collapsed="false" customWidth="true" hidden="false" outlineLevel="0" max="2" min="2" style="1" width="13.82"/>
    <col collapsed="false" customWidth="true" hidden="false" outlineLevel="0" max="3" min="3" style="1" width="25.21"/>
    <col collapsed="false" customWidth="true" hidden="false" outlineLevel="0" max="4" min="4" style="1" width="13.36"/>
    <col collapsed="false" customWidth="true" hidden="false" outlineLevel="0" max="5" min="5" style="1" width="11.61"/>
    <col collapsed="false" customWidth="true" hidden="false" outlineLevel="0" max="6" min="6" style="1" width="6.23"/>
    <col collapsed="false" customWidth="true" hidden="false" outlineLevel="0" max="7" min="7" style="1" width="10.31"/>
    <col collapsed="false" customWidth="false" hidden="false" outlineLevel="0" max="1023" min="8" style="1" width="11.5"/>
  </cols>
  <sheetData>
    <row r="1" customFormat="false" ht="52.95" hidden="false" customHeight="true" outlineLevel="0" collapsed="false">
      <c r="B1" s="2"/>
      <c r="C1" s="2"/>
      <c r="D1" s="3" t="s">
        <v>0</v>
      </c>
      <c r="E1" s="3"/>
      <c r="F1" s="3"/>
      <c r="G1" s="3"/>
    </row>
    <row r="2" customFormat="false" ht="19.15" hidden="false" customHeight="true" outlineLevel="0" collapsed="false">
      <c r="B2" s="4" t="s">
        <v>1</v>
      </c>
      <c r="C2" s="4"/>
      <c r="D2" s="5" t="s">
        <v>2</v>
      </c>
      <c r="E2" s="5"/>
      <c r="F2" s="5"/>
      <c r="G2" s="5"/>
    </row>
    <row r="3" customFormat="false" ht="12.8" hidden="false" customHeight="true" outlineLevel="0" collapsed="false">
      <c r="B3" s="6"/>
      <c r="C3" s="6"/>
      <c r="D3" s="7"/>
      <c r="E3" s="7"/>
      <c r="F3" s="8"/>
      <c r="G3" s="8"/>
    </row>
    <row r="4" customFormat="false" ht="12.8" hidden="false" customHeight="true" outlineLevel="0" collapsed="false">
      <c r="B4" s="6"/>
      <c r="C4" s="9" t="s">
        <v>3</v>
      </c>
      <c r="D4" s="9"/>
      <c r="E4" s="9"/>
      <c r="F4" s="9"/>
      <c r="G4" s="9"/>
    </row>
    <row r="5" customFormat="false" ht="12.8" hidden="false" customHeight="true" outlineLevel="0" collapsed="false">
      <c r="B5" s="6"/>
      <c r="C5" s="10" t="s">
        <v>4</v>
      </c>
      <c r="D5" s="10"/>
      <c r="E5" s="10"/>
      <c r="F5" s="10"/>
      <c r="G5" s="10"/>
    </row>
    <row r="6" customFormat="false" ht="12.8" hidden="false" customHeight="true" outlineLevel="0" collapsed="false">
      <c r="B6" s="6"/>
      <c r="C6" s="10" t="s">
        <v>5</v>
      </c>
      <c r="D6" s="10"/>
      <c r="E6" s="10"/>
      <c r="F6" s="10"/>
      <c r="G6" s="10"/>
    </row>
    <row r="7" customFormat="false" ht="12.8" hidden="false" customHeight="true" outlineLevel="0" collapsed="false">
      <c r="B7" s="6"/>
      <c r="C7" s="10" t="s">
        <v>6</v>
      </c>
      <c r="D7" s="10"/>
      <c r="E7" s="10"/>
      <c r="F7" s="10"/>
      <c r="G7" s="10"/>
    </row>
    <row r="8" customFormat="false" ht="12.8" hidden="false" customHeight="false" outlineLevel="0" collapsed="false">
      <c r="B8" s="11"/>
      <c r="C8" s="10" t="s">
        <v>7</v>
      </c>
      <c r="D8" s="10"/>
      <c r="E8" s="10"/>
      <c r="F8" s="10"/>
      <c r="G8" s="10"/>
    </row>
    <row r="9" customFormat="false" ht="12.8" hidden="false" customHeight="true" outlineLevel="0" collapsed="false">
      <c r="B9" s="11"/>
      <c r="C9" s="7"/>
      <c r="D9" s="7"/>
      <c r="E9" s="7"/>
      <c r="F9" s="8"/>
      <c r="G9" s="8"/>
    </row>
    <row r="10" customFormat="false" ht="12.8" hidden="false" customHeight="true" outlineLevel="0" collapsed="false">
      <c r="B10" s="11"/>
      <c r="C10" s="7"/>
      <c r="D10" s="7"/>
      <c r="E10" s="7"/>
      <c r="F10" s="8"/>
      <c r="G10" s="8"/>
    </row>
    <row r="11" customFormat="false" ht="12.8" hidden="false" customHeight="true" outlineLevel="0" collapsed="false">
      <c r="B11" s="11"/>
      <c r="C11" s="12" t="s">
        <v>8</v>
      </c>
      <c r="D11" s="12"/>
      <c r="E11" s="12"/>
      <c r="F11" s="12"/>
      <c r="G11" s="12"/>
    </row>
    <row r="12" customFormat="false" ht="12.8" hidden="false" customHeight="true" outlineLevel="0" collapsed="false">
      <c r="B12" s="11"/>
      <c r="C12" s="13" t="s">
        <v>4</v>
      </c>
      <c r="D12" s="14"/>
      <c r="E12" s="14"/>
      <c r="F12" s="14"/>
      <c r="G12" s="14"/>
    </row>
    <row r="13" customFormat="false" ht="12.8" hidden="false" customHeight="true" outlineLevel="0" collapsed="false">
      <c r="B13" s="11"/>
      <c r="C13" s="13" t="s">
        <v>9</v>
      </c>
      <c r="D13" s="14"/>
      <c r="E13" s="14"/>
      <c r="F13" s="14"/>
      <c r="G13" s="14"/>
    </row>
    <row r="14" customFormat="false" ht="12.8" hidden="false" customHeight="true" outlineLevel="0" collapsed="false">
      <c r="B14" s="11"/>
      <c r="C14" s="13" t="s">
        <v>10</v>
      </c>
      <c r="D14" s="14"/>
      <c r="E14" s="14"/>
      <c r="F14" s="14"/>
      <c r="G14" s="14"/>
    </row>
    <row r="15" customFormat="false" ht="12.8" hidden="false" customHeight="true" outlineLevel="0" collapsed="false">
      <c r="B15" s="11"/>
      <c r="C15" s="13" t="s">
        <v>11</v>
      </c>
      <c r="D15" s="14"/>
      <c r="E15" s="14"/>
      <c r="F15" s="14"/>
      <c r="G15" s="14"/>
    </row>
    <row r="16" customFormat="false" ht="12.8" hidden="false" customHeight="true" outlineLevel="0" collapsed="false">
      <c r="B16" s="11"/>
      <c r="C16" s="13" t="s">
        <v>12</v>
      </c>
      <c r="D16" s="14"/>
      <c r="E16" s="14"/>
      <c r="F16" s="14"/>
      <c r="G16" s="14"/>
    </row>
    <row r="17" customFormat="false" ht="12.8" hidden="false" customHeight="true" outlineLevel="0" collapsed="false">
      <c r="B17" s="11"/>
      <c r="C17" s="15" t="s">
        <v>13</v>
      </c>
      <c r="D17" s="16"/>
      <c r="E17" s="16"/>
      <c r="F17" s="16"/>
      <c r="G17" s="16"/>
    </row>
    <row r="18" customFormat="false" ht="12.8" hidden="false" customHeight="true" outlineLevel="0" collapsed="false">
      <c r="B18" s="11"/>
      <c r="C18" s="17"/>
      <c r="D18" s="17"/>
      <c r="E18" s="17"/>
      <c r="F18" s="17"/>
      <c r="G18" s="17"/>
    </row>
    <row r="19" customFormat="false" ht="12.8" hidden="false" customHeight="true" outlineLevel="0" collapsed="false">
      <c r="B19" s="11"/>
      <c r="C19" s="17"/>
      <c r="D19" s="17"/>
      <c r="E19" s="17"/>
      <c r="F19" s="17"/>
      <c r="G19" s="17"/>
    </row>
    <row r="20" customFormat="false" ht="12.8" hidden="false" customHeight="true" outlineLevel="0" collapsed="false">
      <c r="B20" s="11"/>
      <c r="C20" s="18" t="s">
        <v>14</v>
      </c>
      <c r="D20" s="18"/>
      <c r="E20" s="18"/>
      <c r="F20" s="18"/>
      <c r="G20" s="18"/>
    </row>
    <row r="21" customFormat="false" ht="12.8" hidden="false" customHeight="true" outlineLevel="0" collapsed="false">
      <c r="B21" s="11"/>
      <c r="C21" s="10" t="s">
        <v>15</v>
      </c>
      <c r="D21" s="10"/>
      <c r="E21" s="10"/>
      <c r="F21" s="10"/>
      <c r="G21" s="10"/>
    </row>
    <row r="22" customFormat="false" ht="12.8" hidden="false" customHeight="true" outlineLevel="0" collapsed="false">
      <c r="B22" s="11"/>
      <c r="C22" s="10" t="s">
        <v>16</v>
      </c>
      <c r="D22" s="10"/>
      <c r="E22" s="10"/>
      <c r="F22" s="10"/>
      <c r="G22" s="10"/>
    </row>
    <row r="23" customFormat="false" ht="12.8" hidden="false" customHeight="true" outlineLevel="0" collapsed="false">
      <c r="B23" s="11"/>
      <c r="C23" s="10" t="s">
        <v>17</v>
      </c>
      <c r="D23" s="10"/>
      <c r="E23" s="10"/>
      <c r="F23" s="10"/>
      <c r="G23" s="10"/>
    </row>
    <row r="24" customFormat="false" ht="12.8" hidden="false" customHeight="true" outlineLevel="0" collapsed="false">
      <c r="B24" s="11"/>
      <c r="C24" s="10" t="s">
        <v>18</v>
      </c>
      <c r="D24" s="10"/>
      <c r="E24" s="10"/>
      <c r="F24" s="10"/>
      <c r="G24" s="10"/>
    </row>
    <row r="25" customFormat="false" ht="12.8" hidden="false" customHeight="true" outlineLevel="0" collapsed="false">
      <c r="B25" s="11"/>
      <c r="C25" s="19"/>
      <c r="D25" s="19"/>
      <c r="E25" s="19"/>
      <c r="F25" s="19"/>
      <c r="G25" s="19"/>
    </row>
    <row r="26" customFormat="false" ht="12.8" hidden="false" customHeight="true" outlineLevel="0" collapsed="false">
      <c r="B26" s="20" t="s">
        <v>19</v>
      </c>
      <c r="C26" s="20"/>
      <c r="D26" s="20"/>
      <c r="E26" s="20"/>
      <c r="F26" s="20"/>
      <c r="G26" s="20"/>
    </row>
    <row r="27" customFormat="false" ht="50.1" hidden="false" customHeight="true" outlineLevel="0" collapsed="false">
      <c r="B27" s="20"/>
      <c r="C27" s="20"/>
      <c r="D27" s="20"/>
      <c r="E27" s="20"/>
      <c r="F27" s="20"/>
      <c r="G27" s="20"/>
    </row>
    <row r="28" customFormat="false" ht="12.8" hidden="false" customHeight="true" outlineLevel="0" collapsed="false">
      <c r="B28" s="11"/>
      <c r="C28" s="19"/>
      <c r="D28" s="19"/>
      <c r="E28" s="19"/>
      <c r="F28" s="19"/>
      <c r="G28" s="19"/>
    </row>
    <row r="29" customFormat="false" ht="68.2" hidden="false" customHeight="true" outlineLevel="0" collapsed="false">
      <c r="B29" s="21" t="s">
        <v>20</v>
      </c>
      <c r="C29" s="21"/>
      <c r="D29" s="21"/>
      <c r="E29" s="21"/>
      <c r="F29" s="21"/>
      <c r="G29" s="21"/>
    </row>
    <row r="30" customFormat="false" ht="12.8" hidden="false" customHeight="true" outlineLevel="0" collapsed="false">
      <c r="B30" s="11"/>
      <c r="C30" s="19"/>
      <c r="D30" s="19"/>
      <c r="E30" s="19"/>
      <c r="F30" s="19"/>
      <c r="G30" s="19"/>
    </row>
    <row r="31" customFormat="false" ht="12.8" hidden="false" customHeight="true" outlineLevel="0" collapsed="false">
      <c r="B31" s="11"/>
      <c r="C31" s="19"/>
      <c r="D31" s="19"/>
      <c r="E31" s="19"/>
      <c r="F31" s="19"/>
      <c r="G31" s="19"/>
    </row>
    <row r="32" customFormat="false" ht="12.8" hidden="false" customHeight="true" outlineLevel="0" collapsed="false">
      <c r="B32" s="11"/>
      <c r="C32" s="11"/>
      <c r="D32" s="7"/>
      <c r="E32" s="7"/>
      <c r="F32" s="8"/>
      <c r="G32" s="8"/>
    </row>
    <row r="33" customFormat="false" ht="32.05" hidden="false" customHeight="true" outlineLevel="0" collapsed="false">
      <c r="B33" s="22" t="s">
        <v>21</v>
      </c>
      <c r="C33" s="22" t="s">
        <v>22</v>
      </c>
      <c r="D33" s="23" t="s">
        <v>23</v>
      </c>
      <c r="E33" s="23" t="s">
        <v>24</v>
      </c>
      <c r="F33" s="24" t="s">
        <v>25</v>
      </c>
      <c r="G33" s="24" t="s">
        <v>26</v>
      </c>
    </row>
    <row r="34" s="29" customFormat="true" ht="20" hidden="false" customHeight="true" outlineLevel="0" collapsed="false">
      <c r="A34" s="0"/>
      <c r="B34" s="25" t="s">
        <v>27</v>
      </c>
      <c r="C34" s="26" t="s">
        <v>28</v>
      </c>
      <c r="D34" s="27" t="n">
        <v>20</v>
      </c>
      <c r="E34" s="27" t="n">
        <v>0</v>
      </c>
      <c r="F34" s="28"/>
      <c r="G34" s="27" t="str">
        <f aca="false">IF(D34*F34&gt;0, D34*F34, "")</f>
        <v/>
      </c>
      <c r="H34" s="0"/>
      <c r="AMJ34" s="30"/>
    </row>
    <row r="35" s="29" customFormat="true" ht="30.65" hidden="false" customHeight="true" outlineLevel="0" collapsed="false">
      <c r="A35" s="0"/>
      <c r="B35" s="25" t="s">
        <v>29</v>
      </c>
      <c r="C35" s="26" t="s">
        <v>30</v>
      </c>
      <c r="D35" s="27" t="n">
        <v>20</v>
      </c>
      <c r="E35" s="27" t="n">
        <v>0</v>
      </c>
      <c r="F35" s="28"/>
      <c r="G35" s="27" t="str">
        <f aca="false">IF(D35*F35&gt;0, D35*F35, "")</f>
        <v/>
      </c>
      <c r="H35" s="0"/>
      <c r="AMJ35" s="30"/>
    </row>
    <row r="36" s="29" customFormat="true" ht="20" hidden="false" customHeight="true" outlineLevel="0" collapsed="false">
      <c r="A36" s="0"/>
      <c r="B36" s="25" t="s">
        <v>31</v>
      </c>
      <c r="C36" s="26" t="s">
        <v>32</v>
      </c>
      <c r="D36" s="27" t="n">
        <v>15</v>
      </c>
      <c r="E36" s="27" t="n">
        <v>0</v>
      </c>
      <c r="F36" s="28"/>
      <c r="G36" s="27" t="str">
        <f aca="false">IF(D36*F36&gt;0, D36*F36, "")</f>
        <v/>
      </c>
      <c r="H36" s="0"/>
      <c r="AMJ36" s="30"/>
    </row>
    <row r="37" s="29" customFormat="true" ht="20" hidden="false" customHeight="true" outlineLevel="0" collapsed="false">
      <c r="A37" s="0"/>
      <c r="B37" s="25" t="s">
        <v>33</v>
      </c>
      <c r="C37" s="26" t="s">
        <v>34</v>
      </c>
      <c r="D37" s="27" t="n">
        <v>15</v>
      </c>
      <c r="E37" s="27" t="n">
        <v>0</v>
      </c>
      <c r="F37" s="28"/>
      <c r="G37" s="27" t="str">
        <f aca="false">IF(D37*F37&gt;0, D37*F37, "")</f>
        <v/>
      </c>
      <c r="H37" s="0"/>
      <c r="AMJ37" s="30"/>
    </row>
    <row r="38" s="29" customFormat="true" ht="20" hidden="false" customHeight="true" outlineLevel="0" collapsed="false">
      <c r="A38" s="0"/>
      <c r="B38" s="25" t="s">
        <v>35</v>
      </c>
      <c r="C38" s="26" t="s">
        <v>36</v>
      </c>
      <c r="D38" s="27" t="n">
        <v>15</v>
      </c>
      <c r="E38" s="27" t="n">
        <v>0</v>
      </c>
      <c r="F38" s="28"/>
      <c r="G38" s="27" t="str">
        <f aca="false">IF(D38*F38&gt;0, D38*F38, "")</f>
        <v/>
      </c>
      <c r="H38" s="0"/>
      <c r="AMJ38" s="30"/>
    </row>
    <row r="39" s="29" customFormat="true" ht="30.65" hidden="false" customHeight="true" outlineLevel="0" collapsed="false">
      <c r="A39" s="0"/>
      <c r="B39" s="25" t="s">
        <v>37</v>
      </c>
      <c r="C39" s="26" t="s">
        <v>38</v>
      </c>
      <c r="D39" s="27" t="n">
        <v>13</v>
      </c>
      <c r="E39" s="27" t="n">
        <v>0</v>
      </c>
      <c r="F39" s="28"/>
      <c r="G39" s="27" t="str">
        <f aca="false">IF(D39*F39&gt;0, D39*F39, "")</f>
        <v/>
      </c>
      <c r="H39" s="0"/>
      <c r="AMJ39" s="30"/>
    </row>
    <row r="40" s="29" customFormat="true" ht="20" hidden="false" customHeight="true" outlineLevel="0" collapsed="false">
      <c r="A40" s="0"/>
      <c r="B40" s="25" t="s">
        <v>39</v>
      </c>
      <c r="C40" s="26" t="s">
        <v>40</v>
      </c>
      <c r="D40" s="27" t="n">
        <v>18</v>
      </c>
      <c r="E40" s="27" t="n">
        <v>0</v>
      </c>
      <c r="F40" s="28"/>
      <c r="G40" s="27" t="str">
        <f aca="false">IF(D40*F40&gt;0, D40*F40, "")</f>
        <v/>
      </c>
      <c r="H40" s="0"/>
      <c r="AMJ40" s="30"/>
    </row>
    <row r="41" s="29" customFormat="true" ht="20" hidden="false" customHeight="true" outlineLevel="0" collapsed="false">
      <c r="A41" s="0"/>
      <c r="B41" s="25" t="s">
        <v>41</v>
      </c>
      <c r="C41" s="26" t="s">
        <v>42</v>
      </c>
      <c r="D41" s="27" t="n">
        <v>12.9</v>
      </c>
      <c r="E41" s="27" t="n">
        <v>0</v>
      </c>
      <c r="F41" s="28"/>
      <c r="G41" s="27" t="str">
        <f aca="false">IF(D41*F41&gt;0, D41*F41, "")</f>
        <v/>
      </c>
      <c r="H41" s="0"/>
      <c r="AMJ41" s="30"/>
    </row>
    <row r="42" s="29" customFormat="true" ht="20" hidden="false" customHeight="true" outlineLevel="0" collapsed="false">
      <c r="A42" s="0"/>
      <c r="B42" s="25" t="s">
        <v>43</v>
      </c>
      <c r="C42" s="26" t="s">
        <v>44</v>
      </c>
      <c r="D42" s="27" t="n">
        <v>20</v>
      </c>
      <c r="E42" s="27" t="n">
        <v>0</v>
      </c>
      <c r="F42" s="28"/>
      <c r="G42" s="27" t="str">
        <f aca="false">IF(D42*F42&gt;0, D42*F42, "")</f>
        <v/>
      </c>
      <c r="H42" s="0"/>
      <c r="AMJ42" s="30"/>
    </row>
    <row r="43" s="29" customFormat="true" ht="20" hidden="false" customHeight="true" outlineLevel="0" collapsed="false">
      <c r="A43" s="0"/>
      <c r="B43" s="25" t="s">
        <v>45</v>
      </c>
      <c r="C43" s="26" t="s">
        <v>46</v>
      </c>
      <c r="D43" s="27" t="n">
        <v>12.5</v>
      </c>
      <c r="E43" s="27" t="n">
        <v>0</v>
      </c>
      <c r="F43" s="28"/>
      <c r="G43" s="27" t="str">
        <f aca="false">IF(D43*F43&gt;0, D43*F43, "")</f>
        <v/>
      </c>
      <c r="H43" s="0"/>
      <c r="AMJ43" s="30"/>
    </row>
    <row r="44" s="29" customFormat="true" ht="20" hidden="false" customHeight="true" outlineLevel="0" collapsed="false">
      <c r="A44" s="0"/>
      <c r="B44" s="25" t="s">
        <v>47</v>
      </c>
      <c r="C44" s="26" t="s">
        <v>48</v>
      </c>
      <c r="D44" s="27" t="n">
        <v>18</v>
      </c>
      <c r="E44" s="27" t="n">
        <v>0</v>
      </c>
      <c r="F44" s="28"/>
      <c r="G44" s="27" t="str">
        <f aca="false">IF(D44*F44&gt;0, D44*F44, "")</f>
        <v/>
      </c>
      <c r="H44" s="0"/>
      <c r="AMJ44" s="30"/>
    </row>
    <row r="45" s="29" customFormat="true" ht="30.65" hidden="false" customHeight="true" outlineLevel="0" collapsed="false">
      <c r="A45" s="0"/>
      <c r="B45" s="25" t="s">
        <v>49</v>
      </c>
      <c r="C45" s="26" t="s">
        <v>50</v>
      </c>
      <c r="D45" s="27" t="n">
        <v>12.9</v>
      </c>
      <c r="E45" s="27" t="n">
        <v>0</v>
      </c>
      <c r="F45" s="28"/>
      <c r="G45" s="27" t="str">
        <f aca="false">IF(D45*F45&gt;0, D45*F45, "")</f>
        <v/>
      </c>
      <c r="H45" s="0"/>
      <c r="AMJ45" s="30"/>
    </row>
    <row r="46" s="29" customFormat="true" ht="20" hidden="false" customHeight="true" outlineLevel="0" collapsed="false">
      <c r="A46" s="0"/>
      <c r="B46" s="25" t="s">
        <v>51</v>
      </c>
      <c r="C46" s="26" t="s">
        <v>52</v>
      </c>
      <c r="D46" s="27" t="n">
        <v>14.5</v>
      </c>
      <c r="E46" s="27" t="n">
        <v>0</v>
      </c>
      <c r="F46" s="28"/>
      <c r="G46" s="27" t="str">
        <f aca="false">IF(D46*F46&gt;0, D46*F46, "")</f>
        <v/>
      </c>
      <c r="H46" s="0"/>
      <c r="AMJ46" s="30"/>
    </row>
    <row r="47" s="29" customFormat="true" ht="20" hidden="false" customHeight="true" outlineLevel="0" collapsed="false">
      <c r="A47" s="0"/>
      <c r="B47" s="25" t="s">
        <v>53</v>
      </c>
      <c r="C47" s="26" t="s">
        <v>54</v>
      </c>
      <c r="D47" s="27" t="n">
        <v>13</v>
      </c>
      <c r="E47" s="27" t="n">
        <v>0</v>
      </c>
      <c r="F47" s="28"/>
      <c r="G47" s="27" t="str">
        <f aca="false">IF(D47*F47&gt;0, D47*F47, "")</f>
        <v/>
      </c>
      <c r="H47" s="0"/>
      <c r="AMJ47" s="30"/>
    </row>
    <row r="48" s="29" customFormat="true" ht="20" hidden="false" customHeight="true" outlineLevel="0" collapsed="false">
      <c r="A48" s="0"/>
      <c r="B48" s="25" t="s">
        <v>55</v>
      </c>
      <c r="C48" s="26" t="s">
        <v>56</v>
      </c>
      <c r="D48" s="27" t="n">
        <v>11.5</v>
      </c>
      <c r="E48" s="27" t="n">
        <v>0</v>
      </c>
      <c r="F48" s="28"/>
      <c r="G48" s="27" t="str">
        <f aca="false">IF(D48*F48&gt;0, D48*F48, "")</f>
        <v/>
      </c>
      <c r="H48" s="0"/>
      <c r="AMJ48" s="30"/>
    </row>
    <row r="49" s="29" customFormat="true" ht="20" hidden="false" customHeight="true" outlineLevel="0" collapsed="false">
      <c r="A49" s="0"/>
      <c r="B49" s="25" t="s">
        <v>57</v>
      </c>
      <c r="C49" s="26" t="s">
        <v>58</v>
      </c>
      <c r="D49" s="27" t="n">
        <v>15</v>
      </c>
      <c r="E49" s="27" t="n">
        <v>0</v>
      </c>
      <c r="F49" s="28"/>
      <c r="G49" s="27" t="str">
        <f aca="false">IF(D49*F49&gt;0, D49*F49, "")</f>
        <v/>
      </c>
      <c r="H49" s="0"/>
      <c r="AMJ49" s="30"/>
    </row>
    <row r="50" s="29" customFormat="true" ht="20" hidden="false" customHeight="true" outlineLevel="0" collapsed="false">
      <c r="A50" s="0"/>
      <c r="B50" s="25" t="s">
        <v>59</v>
      </c>
      <c r="C50" s="26" t="s">
        <v>60</v>
      </c>
      <c r="D50" s="27" t="n">
        <v>15</v>
      </c>
      <c r="E50" s="27" t="n">
        <v>0</v>
      </c>
      <c r="F50" s="28"/>
      <c r="G50" s="27" t="str">
        <f aca="false">IF(D50*F50&gt;0, D50*F50, "")</f>
        <v/>
      </c>
      <c r="H50" s="0"/>
      <c r="AMJ50" s="30"/>
    </row>
    <row r="51" s="29" customFormat="true" ht="30.65" hidden="false" customHeight="true" outlineLevel="0" collapsed="false">
      <c r="A51" s="0"/>
      <c r="B51" s="25" t="s">
        <v>61</v>
      </c>
      <c r="C51" s="26" t="s">
        <v>62</v>
      </c>
      <c r="D51" s="27" t="n">
        <v>15</v>
      </c>
      <c r="E51" s="27" t="n">
        <v>0</v>
      </c>
      <c r="F51" s="28"/>
      <c r="G51" s="27" t="str">
        <f aca="false">IF(D51*F51&gt;0, D51*F51, "")</f>
        <v/>
      </c>
      <c r="H51" s="0"/>
      <c r="AMJ51" s="30"/>
    </row>
    <row r="52" s="29" customFormat="true" ht="20" hidden="false" customHeight="true" outlineLevel="0" collapsed="false">
      <c r="A52" s="0"/>
      <c r="B52" s="25" t="s">
        <v>63</v>
      </c>
      <c r="C52" s="26" t="s">
        <v>64</v>
      </c>
      <c r="D52" s="27" t="n">
        <v>18</v>
      </c>
      <c r="E52" s="27" t="n">
        <v>0</v>
      </c>
      <c r="F52" s="28"/>
      <c r="G52" s="27" t="str">
        <f aca="false">IF(D52*F52&gt;0, D52*F52, "")</f>
        <v/>
      </c>
      <c r="H52" s="0"/>
      <c r="AMJ52" s="30"/>
    </row>
    <row r="53" s="29" customFormat="true" ht="30.65" hidden="false" customHeight="true" outlineLevel="0" collapsed="false">
      <c r="A53" s="0"/>
      <c r="B53" s="25" t="s">
        <v>65</v>
      </c>
      <c r="C53" s="26" t="s">
        <v>66</v>
      </c>
      <c r="D53" s="27" t="n">
        <v>20</v>
      </c>
      <c r="E53" s="27" t="n">
        <v>0</v>
      </c>
      <c r="F53" s="28"/>
      <c r="G53" s="27" t="str">
        <f aca="false">IF(D53*F53&gt;0, D53*F53, "")</f>
        <v/>
      </c>
      <c r="H53" s="0"/>
      <c r="AMJ53" s="30"/>
    </row>
    <row r="54" s="29" customFormat="true" ht="20" hidden="false" customHeight="true" outlineLevel="0" collapsed="false">
      <c r="A54" s="0"/>
      <c r="B54" s="25" t="s">
        <v>67</v>
      </c>
      <c r="C54" s="26" t="s">
        <v>68</v>
      </c>
      <c r="D54" s="27" t="n">
        <v>20</v>
      </c>
      <c r="E54" s="27" t="n">
        <v>0</v>
      </c>
      <c r="F54" s="28"/>
      <c r="G54" s="27" t="str">
        <f aca="false">IF(D54*F54&gt;0, D54*F54, "")</f>
        <v/>
      </c>
      <c r="H54" s="0"/>
      <c r="AMJ54" s="30"/>
    </row>
    <row r="55" s="29" customFormat="true" ht="20" hidden="false" customHeight="true" outlineLevel="0" collapsed="false">
      <c r="A55" s="0"/>
      <c r="B55" s="25" t="s">
        <v>69</v>
      </c>
      <c r="C55" s="26" t="s">
        <v>70</v>
      </c>
      <c r="D55" s="27" t="n">
        <v>16</v>
      </c>
      <c r="E55" s="27" t="n">
        <v>0</v>
      </c>
      <c r="F55" s="28"/>
      <c r="G55" s="27" t="str">
        <f aca="false">IF(D55*F55&gt;0, D55*F55, "")</f>
        <v/>
      </c>
      <c r="H55" s="0"/>
      <c r="AMJ55" s="30"/>
    </row>
    <row r="56" s="29" customFormat="true" ht="20" hidden="false" customHeight="true" outlineLevel="0" collapsed="false">
      <c r="A56" s="0"/>
      <c r="B56" s="25" t="s">
        <v>71</v>
      </c>
      <c r="C56" s="26" t="s">
        <v>72</v>
      </c>
      <c r="D56" s="27" t="n">
        <v>16</v>
      </c>
      <c r="E56" s="27" t="n">
        <v>0</v>
      </c>
      <c r="F56" s="28"/>
      <c r="G56" s="27" t="str">
        <f aca="false">IF(D56*F56&gt;0, D56*F56, "")</f>
        <v/>
      </c>
      <c r="H56" s="0"/>
      <c r="AMJ56" s="30"/>
    </row>
    <row r="57" s="29" customFormat="true" ht="30.65" hidden="false" customHeight="true" outlineLevel="0" collapsed="false">
      <c r="A57" s="0"/>
      <c r="B57" s="25" t="s">
        <v>73</v>
      </c>
      <c r="C57" s="26" t="s">
        <v>74</v>
      </c>
      <c r="D57" s="27" t="n">
        <v>18</v>
      </c>
      <c r="E57" s="27" t="n">
        <v>0</v>
      </c>
      <c r="F57" s="28"/>
      <c r="G57" s="27" t="str">
        <f aca="false">IF(D57*F57&gt;0, D57*F57, "")</f>
        <v/>
      </c>
      <c r="H57" s="0"/>
      <c r="AMJ57" s="30"/>
    </row>
    <row r="58" s="29" customFormat="true" ht="30.65" hidden="false" customHeight="true" outlineLevel="0" collapsed="false">
      <c r="A58" s="0"/>
      <c r="B58" s="25" t="s">
        <v>75</v>
      </c>
      <c r="C58" s="26" t="s">
        <v>76</v>
      </c>
      <c r="D58" s="27" t="n">
        <v>12.9</v>
      </c>
      <c r="E58" s="27" t="n">
        <v>0</v>
      </c>
      <c r="F58" s="28"/>
      <c r="G58" s="27" t="str">
        <f aca="false">IF(D58*F58&gt;0, D58*F58, "")</f>
        <v/>
      </c>
      <c r="H58" s="0"/>
      <c r="AMJ58" s="30"/>
    </row>
    <row r="59" s="29" customFormat="true" ht="20" hidden="false" customHeight="true" outlineLevel="0" collapsed="false">
      <c r="A59" s="0"/>
      <c r="B59" s="25" t="s">
        <v>77</v>
      </c>
      <c r="C59" s="26" t="s">
        <v>78</v>
      </c>
      <c r="D59" s="27" t="n">
        <v>13</v>
      </c>
      <c r="E59" s="27" t="n">
        <v>0</v>
      </c>
      <c r="F59" s="28"/>
      <c r="G59" s="27" t="str">
        <f aca="false">IF(D59*F59&gt;0, D59*F59, "")</f>
        <v/>
      </c>
      <c r="H59" s="0"/>
      <c r="AMJ59" s="30"/>
    </row>
    <row r="60" s="29" customFormat="true" ht="20" hidden="false" customHeight="true" outlineLevel="0" collapsed="false">
      <c r="A60" s="0"/>
      <c r="B60" s="25" t="s">
        <v>79</v>
      </c>
      <c r="C60" s="26" t="s">
        <v>80</v>
      </c>
      <c r="D60" s="27" t="n">
        <v>12</v>
      </c>
      <c r="E60" s="27" t="n">
        <v>0</v>
      </c>
      <c r="F60" s="28"/>
      <c r="G60" s="27" t="str">
        <f aca="false">IF(D60*F60&gt;0, D60*F60, "")</f>
        <v/>
      </c>
      <c r="H60" s="0"/>
      <c r="AMJ60" s="30"/>
    </row>
    <row r="61" s="29" customFormat="true" ht="20" hidden="false" customHeight="true" outlineLevel="0" collapsed="false">
      <c r="A61" s="0"/>
      <c r="B61" s="25" t="s">
        <v>81</v>
      </c>
      <c r="C61" s="26" t="s">
        <v>82</v>
      </c>
      <c r="D61" s="27" t="n">
        <v>15</v>
      </c>
      <c r="E61" s="27" t="n">
        <v>0</v>
      </c>
      <c r="F61" s="28"/>
      <c r="G61" s="27" t="str">
        <f aca="false">IF(D61*F61&gt;0, D61*F61, "")</f>
        <v/>
      </c>
      <c r="H61" s="0"/>
      <c r="AMJ61" s="30"/>
    </row>
    <row r="62" s="29" customFormat="true" ht="30.65" hidden="false" customHeight="true" outlineLevel="0" collapsed="false">
      <c r="A62" s="0"/>
      <c r="B62" s="25" t="s">
        <v>83</v>
      </c>
      <c r="C62" s="26" t="s">
        <v>84</v>
      </c>
      <c r="D62" s="27" t="n">
        <v>18</v>
      </c>
      <c r="E62" s="27" t="n">
        <v>0</v>
      </c>
      <c r="F62" s="28"/>
      <c r="G62" s="27" t="str">
        <f aca="false">IF(D62*F62&gt;0, D62*F62, "")</f>
        <v/>
      </c>
      <c r="H62" s="0"/>
      <c r="AMJ62" s="30"/>
    </row>
    <row r="63" s="29" customFormat="true" ht="30.65" hidden="false" customHeight="true" outlineLevel="0" collapsed="false">
      <c r="A63" s="0"/>
      <c r="B63" s="25" t="s">
        <v>85</v>
      </c>
      <c r="C63" s="26" t="s">
        <v>86</v>
      </c>
      <c r="D63" s="27" t="n">
        <v>8.9</v>
      </c>
      <c r="E63" s="27" t="n">
        <v>0</v>
      </c>
      <c r="F63" s="28"/>
      <c r="G63" s="27" t="str">
        <f aca="false">IF(D63*F63&gt;0, D63*F63, "")</f>
        <v/>
      </c>
      <c r="H63" s="0"/>
      <c r="AMJ63" s="30"/>
    </row>
    <row r="64" s="29" customFormat="true" ht="30.65" hidden="false" customHeight="true" outlineLevel="0" collapsed="false">
      <c r="A64" s="0"/>
      <c r="B64" s="25" t="s">
        <v>87</v>
      </c>
      <c r="C64" s="26" t="s">
        <v>88</v>
      </c>
      <c r="D64" s="27" t="n">
        <v>8.9</v>
      </c>
      <c r="E64" s="27" t="n">
        <v>0</v>
      </c>
      <c r="F64" s="28"/>
      <c r="G64" s="27" t="str">
        <f aca="false">IF(D64*F64&gt;0, D64*F64, "")</f>
        <v/>
      </c>
      <c r="H64" s="0"/>
      <c r="AMJ64" s="30"/>
    </row>
    <row r="65" s="29" customFormat="true" ht="20" hidden="false" customHeight="true" outlineLevel="0" collapsed="false">
      <c r="A65" s="0"/>
      <c r="B65" s="25" t="s">
        <v>89</v>
      </c>
      <c r="C65" s="26" t="s">
        <v>90</v>
      </c>
      <c r="D65" s="27" t="n">
        <v>8.9</v>
      </c>
      <c r="E65" s="27" t="n">
        <v>0</v>
      </c>
      <c r="F65" s="28"/>
      <c r="G65" s="27" t="str">
        <f aca="false">IF(D65*F65&gt;0, D65*F65, "")</f>
        <v/>
      </c>
      <c r="H65" s="0"/>
      <c r="AMJ65" s="30"/>
    </row>
    <row r="66" s="29" customFormat="true" ht="30.65" hidden="false" customHeight="true" outlineLevel="0" collapsed="false">
      <c r="A66" s="0"/>
      <c r="B66" s="25" t="s">
        <v>91</v>
      </c>
      <c r="C66" s="26" t="s">
        <v>92</v>
      </c>
      <c r="D66" s="27" t="n">
        <v>8.9</v>
      </c>
      <c r="E66" s="27" t="n">
        <v>0</v>
      </c>
      <c r="F66" s="28"/>
      <c r="G66" s="27" t="str">
        <f aca="false">IF(D66*F66&gt;0, D66*F66, "")</f>
        <v/>
      </c>
      <c r="H66" s="0"/>
      <c r="AMJ66" s="30"/>
    </row>
    <row r="67" s="29" customFormat="true" ht="20" hidden="false" customHeight="true" outlineLevel="0" collapsed="false">
      <c r="A67" s="0"/>
      <c r="B67" s="25" t="s">
        <v>93</v>
      </c>
      <c r="C67" s="26" t="s">
        <v>94</v>
      </c>
      <c r="D67" s="27" t="n">
        <v>8.9</v>
      </c>
      <c r="E67" s="27" t="n">
        <v>0</v>
      </c>
      <c r="F67" s="28"/>
      <c r="G67" s="27" t="str">
        <f aca="false">IF(D67*F67&gt;0, D67*F67, "")</f>
        <v/>
      </c>
      <c r="H67" s="0"/>
      <c r="AMJ67" s="30"/>
    </row>
    <row r="68" s="29" customFormat="true" ht="20" hidden="false" customHeight="true" outlineLevel="0" collapsed="false">
      <c r="A68" s="0"/>
      <c r="B68" s="25" t="s">
        <v>95</v>
      </c>
      <c r="C68" s="26" t="s">
        <v>96</v>
      </c>
      <c r="D68" s="27" t="n">
        <v>8.9</v>
      </c>
      <c r="E68" s="27" t="n">
        <v>0</v>
      </c>
      <c r="F68" s="28"/>
      <c r="G68" s="27" t="str">
        <f aca="false">IF(D68*F68&gt;0, D68*F68, "")</f>
        <v/>
      </c>
      <c r="H68" s="0"/>
      <c r="AMJ68" s="30"/>
    </row>
    <row r="69" s="29" customFormat="true" ht="20" hidden="false" customHeight="true" outlineLevel="0" collapsed="false">
      <c r="A69" s="0"/>
      <c r="B69" s="25" t="s">
        <v>97</v>
      </c>
      <c r="C69" s="26" t="s">
        <v>98</v>
      </c>
      <c r="D69" s="27" t="n">
        <v>8.9</v>
      </c>
      <c r="E69" s="27" t="n">
        <v>0</v>
      </c>
      <c r="F69" s="28"/>
      <c r="G69" s="27" t="str">
        <f aca="false">IF(D69*F69&gt;0, D69*F69, "")</f>
        <v/>
      </c>
      <c r="H69" s="0"/>
      <c r="AMJ69" s="30"/>
    </row>
    <row r="70" s="29" customFormat="true" ht="20" hidden="false" customHeight="true" outlineLevel="0" collapsed="false">
      <c r="A70" s="0"/>
      <c r="B70" s="25" t="s">
        <v>99</v>
      </c>
      <c r="C70" s="26" t="s">
        <v>100</v>
      </c>
      <c r="D70" s="27" t="n">
        <v>18</v>
      </c>
      <c r="E70" s="27" t="n">
        <v>0</v>
      </c>
      <c r="F70" s="28"/>
      <c r="G70" s="27" t="str">
        <f aca="false">IF(D70*F70&gt;0, D70*F70, "")</f>
        <v/>
      </c>
      <c r="H70" s="0"/>
      <c r="AMJ70" s="30"/>
    </row>
    <row r="71" s="29" customFormat="true" ht="20" hidden="false" customHeight="true" outlineLevel="0" collapsed="false">
      <c r="A71" s="0"/>
      <c r="B71" s="25" t="s">
        <v>101</v>
      </c>
      <c r="C71" s="26" t="s">
        <v>102</v>
      </c>
      <c r="D71" s="27" t="n">
        <v>12.9</v>
      </c>
      <c r="E71" s="27" t="n">
        <v>0</v>
      </c>
      <c r="F71" s="28"/>
      <c r="G71" s="27" t="str">
        <f aca="false">IF(D71*F71&gt;0, D71*F71, "")</f>
        <v/>
      </c>
      <c r="H71" s="0"/>
      <c r="AMJ71" s="30"/>
    </row>
    <row r="72" s="29" customFormat="true" ht="20" hidden="false" customHeight="true" outlineLevel="0" collapsed="false">
      <c r="A72" s="0"/>
      <c r="B72" s="25" t="s">
        <v>103</v>
      </c>
      <c r="C72" s="26" t="s">
        <v>104</v>
      </c>
      <c r="D72" s="27" t="n">
        <v>18</v>
      </c>
      <c r="E72" s="27" t="n">
        <v>0</v>
      </c>
      <c r="F72" s="28"/>
      <c r="G72" s="27" t="str">
        <f aca="false">IF(D72*F72&gt;0, D72*F72, "")</f>
        <v/>
      </c>
      <c r="H72" s="0"/>
      <c r="AMJ72" s="30"/>
    </row>
    <row r="73" s="29" customFormat="true" ht="20" hidden="false" customHeight="true" outlineLevel="0" collapsed="false">
      <c r="A73" s="0"/>
      <c r="B73" s="25" t="s">
        <v>105</v>
      </c>
      <c r="C73" s="26" t="s">
        <v>106</v>
      </c>
      <c r="D73" s="27" t="n">
        <v>12.5</v>
      </c>
      <c r="E73" s="27" t="n">
        <v>0</v>
      </c>
      <c r="F73" s="28"/>
      <c r="G73" s="27" t="str">
        <f aca="false">IF(D73*F73&gt;0, D73*F73, "")</f>
        <v/>
      </c>
      <c r="H73" s="0"/>
      <c r="AMJ73" s="30"/>
    </row>
    <row r="74" s="29" customFormat="true" ht="20" hidden="false" customHeight="true" outlineLevel="0" collapsed="false">
      <c r="A74" s="0"/>
      <c r="B74" s="25" t="s">
        <v>107</v>
      </c>
      <c r="C74" s="26" t="s">
        <v>108</v>
      </c>
      <c r="D74" s="27" t="n">
        <v>18</v>
      </c>
      <c r="E74" s="27" t="n">
        <v>0</v>
      </c>
      <c r="F74" s="28"/>
      <c r="G74" s="27" t="str">
        <f aca="false">IF(D74*F74&gt;0, D74*F74, "")</f>
        <v/>
      </c>
      <c r="H74" s="0"/>
      <c r="AMJ74" s="30"/>
    </row>
    <row r="75" s="29" customFormat="true" ht="30.65" hidden="false" customHeight="true" outlineLevel="0" collapsed="false">
      <c r="A75" s="0"/>
      <c r="B75" s="25" t="s">
        <v>109</v>
      </c>
      <c r="C75" s="26" t="s">
        <v>110</v>
      </c>
      <c r="D75" s="27" t="n">
        <v>12.9</v>
      </c>
      <c r="E75" s="27" t="n">
        <v>0</v>
      </c>
      <c r="F75" s="28"/>
      <c r="G75" s="27" t="str">
        <f aca="false">IF(D75*F75&gt;0, D75*F75, "")</f>
        <v/>
      </c>
      <c r="H75" s="0"/>
      <c r="AMJ75" s="30"/>
    </row>
    <row r="76" s="29" customFormat="true" ht="20" hidden="false" customHeight="true" outlineLevel="0" collapsed="false">
      <c r="A76" s="0"/>
      <c r="B76" s="25" t="s">
        <v>111</v>
      </c>
      <c r="C76" s="26" t="s">
        <v>112</v>
      </c>
      <c r="D76" s="27" t="n">
        <v>18</v>
      </c>
      <c r="E76" s="27" t="n">
        <v>0</v>
      </c>
      <c r="F76" s="28"/>
      <c r="G76" s="27" t="str">
        <f aca="false">IF(D76*F76&gt;0, D76*F76, "")</f>
        <v/>
      </c>
      <c r="H76" s="0"/>
      <c r="AMJ76" s="30"/>
    </row>
    <row r="77" s="29" customFormat="true" ht="20" hidden="false" customHeight="true" outlineLevel="0" collapsed="false">
      <c r="A77" s="0"/>
      <c r="B77" s="25" t="s">
        <v>113</v>
      </c>
      <c r="C77" s="26" t="s">
        <v>114</v>
      </c>
      <c r="D77" s="27" t="n">
        <v>18</v>
      </c>
      <c r="E77" s="27" t="n">
        <v>0</v>
      </c>
      <c r="F77" s="28"/>
      <c r="G77" s="27" t="str">
        <f aca="false">IF(D77*F77&gt;0, D77*F77, "")</f>
        <v/>
      </c>
      <c r="H77" s="0"/>
      <c r="AMJ77" s="30"/>
    </row>
    <row r="78" s="29" customFormat="true" ht="30.65" hidden="false" customHeight="true" outlineLevel="0" collapsed="false">
      <c r="A78" s="0"/>
      <c r="B78" s="25" t="s">
        <v>115</v>
      </c>
      <c r="C78" s="26" t="s">
        <v>116</v>
      </c>
      <c r="D78" s="27" t="n">
        <v>12.9</v>
      </c>
      <c r="E78" s="27" t="n">
        <v>0</v>
      </c>
      <c r="F78" s="28"/>
      <c r="G78" s="27" t="str">
        <f aca="false">IF(D78*F78&gt;0, D78*F78, "")</f>
        <v/>
      </c>
      <c r="H78" s="0"/>
      <c r="AMJ78" s="30"/>
    </row>
    <row r="79" s="29" customFormat="true" ht="20" hidden="false" customHeight="true" outlineLevel="0" collapsed="false">
      <c r="A79" s="0"/>
      <c r="B79" s="25" t="s">
        <v>117</v>
      </c>
      <c r="C79" s="26" t="s">
        <v>118</v>
      </c>
      <c r="D79" s="27" t="n">
        <v>14</v>
      </c>
      <c r="E79" s="27" t="n">
        <v>0</v>
      </c>
      <c r="F79" s="28"/>
      <c r="G79" s="27" t="str">
        <f aca="false">IF(D79*F79&gt;0, D79*F79, "")</f>
        <v/>
      </c>
      <c r="H79" s="0"/>
      <c r="AMJ79" s="30"/>
    </row>
    <row r="80" s="29" customFormat="true" ht="30.65" hidden="false" customHeight="true" outlineLevel="0" collapsed="false">
      <c r="A80" s="0"/>
      <c r="B80" s="25" t="s">
        <v>119</v>
      </c>
      <c r="C80" s="26" t="s">
        <v>120</v>
      </c>
      <c r="D80" s="27" t="n">
        <v>20</v>
      </c>
      <c r="E80" s="27" t="n">
        <v>0</v>
      </c>
      <c r="F80" s="28"/>
      <c r="G80" s="27" t="str">
        <f aca="false">IF(D80*F80&gt;0, D80*F80, "")</f>
        <v/>
      </c>
      <c r="H80" s="0"/>
      <c r="AMJ80" s="30"/>
    </row>
    <row r="81" s="29" customFormat="true" ht="20" hidden="false" customHeight="true" outlineLevel="0" collapsed="false">
      <c r="A81" s="0"/>
      <c r="B81" s="25" t="s">
        <v>121</v>
      </c>
      <c r="C81" s="26" t="s">
        <v>122</v>
      </c>
      <c r="D81" s="27" t="n">
        <v>15</v>
      </c>
      <c r="E81" s="27" t="n">
        <v>0</v>
      </c>
      <c r="F81" s="28"/>
      <c r="G81" s="27" t="str">
        <f aca="false">IF(D81*F81&gt;0, D81*F81, "")</f>
        <v/>
      </c>
      <c r="H81" s="0"/>
      <c r="AMJ81" s="30"/>
    </row>
    <row r="82" s="29" customFormat="true" ht="20" hidden="false" customHeight="true" outlineLevel="0" collapsed="false">
      <c r="A82" s="0"/>
      <c r="B82" s="25" t="s">
        <v>123</v>
      </c>
      <c r="C82" s="26" t="s">
        <v>124</v>
      </c>
      <c r="D82" s="27" t="n">
        <v>17</v>
      </c>
      <c r="E82" s="27" t="n">
        <v>0</v>
      </c>
      <c r="F82" s="28"/>
      <c r="G82" s="27" t="str">
        <f aca="false">IF(D82*F82&gt;0, D82*F82, "")</f>
        <v/>
      </c>
      <c r="H82" s="0"/>
      <c r="AMJ82" s="30"/>
    </row>
    <row r="83" s="29" customFormat="true" ht="20" hidden="false" customHeight="true" outlineLevel="0" collapsed="false">
      <c r="A83" s="0"/>
      <c r="B83" s="25" t="s">
        <v>125</v>
      </c>
      <c r="C83" s="26" t="s">
        <v>126</v>
      </c>
      <c r="D83" s="27" t="n">
        <v>24.9</v>
      </c>
      <c r="E83" s="27" t="n">
        <v>0</v>
      </c>
      <c r="F83" s="28"/>
      <c r="G83" s="27" t="str">
        <f aca="false">IF(D83*F83&gt;0, D83*F83, "")</f>
        <v/>
      </c>
      <c r="H83" s="0"/>
      <c r="AMJ83" s="30"/>
    </row>
    <row r="84" s="29" customFormat="true" ht="30.65" hidden="false" customHeight="true" outlineLevel="0" collapsed="false">
      <c r="A84" s="0"/>
      <c r="B84" s="25" t="s">
        <v>127</v>
      </c>
      <c r="C84" s="26" t="s">
        <v>128</v>
      </c>
      <c r="D84" s="27" t="n">
        <v>20</v>
      </c>
      <c r="E84" s="27" t="n">
        <v>0</v>
      </c>
      <c r="F84" s="28"/>
      <c r="G84" s="27" t="str">
        <f aca="false">IF(D84*F84&gt;0, D84*F84, "")</f>
        <v/>
      </c>
      <c r="H84" s="0"/>
      <c r="AMJ84" s="30"/>
    </row>
    <row r="85" s="29" customFormat="true" ht="20" hidden="false" customHeight="true" outlineLevel="0" collapsed="false">
      <c r="A85" s="0"/>
      <c r="B85" s="25" t="s">
        <v>129</v>
      </c>
      <c r="C85" s="26" t="s">
        <v>130</v>
      </c>
      <c r="D85" s="27" t="n">
        <v>13</v>
      </c>
      <c r="E85" s="27" t="n">
        <v>0</v>
      </c>
      <c r="F85" s="28"/>
      <c r="G85" s="27" t="str">
        <f aca="false">IF(D85*F85&gt;0, D85*F85, "")</f>
        <v/>
      </c>
      <c r="H85" s="0"/>
      <c r="AMJ85" s="30"/>
    </row>
    <row r="86" s="29" customFormat="true" ht="20" hidden="false" customHeight="true" outlineLevel="0" collapsed="false">
      <c r="A86" s="0"/>
      <c r="B86" s="25" t="s">
        <v>131</v>
      </c>
      <c r="C86" s="26" t="s">
        <v>132</v>
      </c>
      <c r="D86" s="27" t="n">
        <v>11.5</v>
      </c>
      <c r="E86" s="27" t="n">
        <v>0</v>
      </c>
      <c r="F86" s="28"/>
      <c r="G86" s="27" t="str">
        <f aca="false">IF(D86*F86&gt;0, D86*F86, "")</f>
        <v/>
      </c>
      <c r="H86" s="0"/>
      <c r="AMJ86" s="30"/>
    </row>
    <row r="87" s="29" customFormat="true" ht="20" hidden="false" customHeight="true" outlineLevel="0" collapsed="false">
      <c r="A87" s="0"/>
      <c r="B87" s="25" t="s">
        <v>133</v>
      </c>
      <c r="C87" s="26" t="s">
        <v>134</v>
      </c>
      <c r="D87" s="27" t="n">
        <v>18</v>
      </c>
      <c r="E87" s="27" t="n">
        <v>0</v>
      </c>
      <c r="F87" s="28"/>
      <c r="G87" s="27" t="str">
        <f aca="false">IF(D87*F87&gt;0, D87*F87, "")</f>
        <v/>
      </c>
      <c r="H87" s="0"/>
      <c r="AMJ87" s="30"/>
    </row>
    <row r="88" s="29" customFormat="true" ht="30.65" hidden="false" customHeight="true" outlineLevel="0" collapsed="false">
      <c r="A88" s="0"/>
      <c r="B88" s="25" t="s">
        <v>135</v>
      </c>
      <c r="C88" s="26" t="s">
        <v>136</v>
      </c>
      <c r="D88" s="27" t="n">
        <v>12.9</v>
      </c>
      <c r="E88" s="27" t="n">
        <v>0</v>
      </c>
      <c r="F88" s="28"/>
      <c r="G88" s="27" t="str">
        <f aca="false">IF(D88*F88&gt;0, D88*F88, "")</f>
        <v/>
      </c>
      <c r="H88" s="0"/>
      <c r="AMJ88" s="30"/>
    </row>
    <row r="89" s="29" customFormat="true" ht="20" hidden="false" customHeight="true" outlineLevel="0" collapsed="false">
      <c r="A89" s="0"/>
      <c r="B89" s="25" t="s">
        <v>137</v>
      </c>
      <c r="C89" s="26" t="s">
        <v>138</v>
      </c>
      <c r="D89" s="27" t="n">
        <v>12.5</v>
      </c>
      <c r="E89" s="27" t="n">
        <v>0</v>
      </c>
      <c r="F89" s="28"/>
      <c r="G89" s="27" t="str">
        <f aca="false">IF(D89*F89&gt;0, D89*F89, "")</f>
        <v/>
      </c>
      <c r="H89" s="0"/>
      <c r="AMJ89" s="30"/>
    </row>
    <row r="90" s="29" customFormat="true" ht="30.65" hidden="false" customHeight="true" outlineLevel="0" collapsed="false">
      <c r="A90" s="0"/>
      <c r="B90" s="25" t="s">
        <v>139</v>
      </c>
      <c r="C90" s="26" t="s">
        <v>140</v>
      </c>
      <c r="D90" s="27" t="n">
        <v>13.5</v>
      </c>
      <c r="E90" s="27" t="n">
        <v>0</v>
      </c>
      <c r="F90" s="28"/>
      <c r="G90" s="27" t="str">
        <f aca="false">IF(D90*F90&gt;0, D90*F90, "")</f>
        <v/>
      </c>
      <c r="H90" s="0"/>
      <c r="AMJ90" s="30"/>
    </row>
    <row r="91" s="29" customFormat="true" ht="30.65" hidden="false" customHeight="true" outlineLevel="0" collapsed="false">
      <c r="A91" s="0"/>
      <c r="B91" s="25" t="s">
        <v>141</v>
      </c>
      <c r="C91" s="26" t="s">
        <v>142</v>
      </c>
      <c r="D91" s="27" t="n">
        <v>20</v>
      </c>
      <c r="E91" s="27" t="n">
        <v>0</v>
      </c>
      <c r="F91" s="28"/>
      <c r="G91" s="27" t="str">
        <f aca="false">IF(D91*F91&gt;0, D91*F91, "")</f>
        <v/>
      </c>
      <c r="H91" s="0"/>
      <c r="AMJ91" s="30"/>
    </row>
    <row r="92" s="29" customFormat="true" ht="20" hidden="false" customHeight="true" outlineLevel="0" collapsed="false">
      <c r="A92" s="0"/>
      <c r="B92" s="25" t="s">
        <v>143</v>
      </c>
      <c r="C92" s="26" t="s">
        <v>144</v>
      </c>
      <c r="D92" s="27" t="n">
        <v>15</v>
      </c>
      <c r="E92" s="27" t="n">
        <v>0</v>
      </c>
      <c r="F92" s="28"/>
      <c r="G92" s="27" t="str">
        <f aca="false">IF(D92*F92&gt;0, D92*F92, "")</f>
        <v/>
      </c>
      <c r="H92" s="0"/>
      <c r="AMJ92" s="30"/>
    </row>
    <row r="93" s="29" customFormat="true" ht="20" hidden="false" customHeight="true" outlineLevel="0" collapsed="false">
      <c r="A93" s="0"/>
      <c r="B93" s="25" t="s">
        <v>145</v>
      </c>
      <c r="C93" s="26" t="s">
        <v>146</v>
      </c>
      <c r="D93" s="27" t="n">
        <v>20</v>
      </c>
      <c r="E93" s="27" t="n">
        <v>0</v>
      </c>
      <c r="F93" s="28"/>
      <c r="G93" s="27" t="str">
        <f aca="false">IF(D93*F93&gt;0, D93*F93, "")</f>
        <v/>
      </c>
      <c r="H93" s="0"/>
      <c r="AMJ93" s="30"/>
    </row>
    <row r="94" s="29" customFormat="true" ht="30.65" hidden="false" customHeight="true" outlineLevel="0" collapsed="false">
      <c r="A94" s="0"/>
      <c r="B94" s="25" t="s">
        <v>147</v>
      </c>
      <c r="C94" s="26" t="s">
        <v>148</v>
      </c>
      <c r="D94" s="27" t="n">
        <v>12</v>
      </c>
      <c r="E94" s="27" t="n">
        <v>0</v>
      </c>
      <c r="F94" s="28"/>
      <c r="G94" s="27" t="str">
        <f aca="false">IF(D94*F94&gt;0, D94*F94, "")</f>
        <v/>
      </c>
      <c r="H94" s="0"/>
      <c r="AMJ94" s="30"/>
    </row>
    <row r="95" s="29" customFormat="true" ht="30.65" hidden="false" customHeight="true" outlineLevel="0" collapsed="false">
      <c r="A95" s="0"/>
      <c r="B95" s="25" t="s">
        <v>149</v>
      </c>
      <c r="C95" s="26" t="s">
        <v>150</v>
      </c>
      <c r="D95" s="27" t="n">
        <v>12.5</v>
      </c>
      <c r="E95" s="27" t="n">
        <v>0</v>
      </c>
      <c r="F95" s="28"/>
      <c r="G95" s="27" t="str">
        <f aca="false">IF(D95*F95&gt;0, D95*F95, "")</f>
        <v/>
      </c>
      <c r="H95" s="0"/>
      <c r="AMJ95" s="30"/>
    </row>
    <row r="96" s="29" customFormat="true" ht="30.65" hidden="false" customHeight="true" outlineLevel="0" collapsed="false">
      <c r="A96" s="0"/>
      <c r="B96" s="25" t="s">
        <v>151</v>
      </c>
      <c r="C96" s="26" t="s">
        <v>152</v>
      </c>
      <c r="D96" s="27" t="n">
        <v>15</v>
      </c>
      <c r="E96" s="27" t="n">
        <v>0</v>
      </c>
      <c r="F96" s="28"/>
      <c r="G96" s="27" t="str">
        <f aca="false">IF(D96*F96&gt;0, D96*F96, "")</f>
        <v/>
      </c>
      <c r="H96" s="0"/>
      <c r="AMJ96" s="30"/>
    </row>
    <row r="97" s="29" customFormat="true" ht="30.65" hidden="false" customHeight="true" outlineLevel="0" collapsed="false">
      <c r="A97" s="0"/>
      <c r="B97" s="25" t="s">
        <v>153</v>
      </c>
      <c r="C97" s="26" t="s">
        <v>154</v>
      </c>
      <c r="D97" s="27" t="n">
        <v>22</v>
      </c>
      <c r="E97" s="27" t="n">
        <v>0</v>
      </c>
      <c r="F97" s="28"/>
      <c r="G97" s="27" t="str">
        <f aca="false">IF(D97*F97&gt;0, D97*F97, "")</f>
        <v/>
      </c>
      <c r="H97" s="0"/>
      <c r="AMJ97" s="30"/>
    </row>
    <row r="98" s="29" customFormat="true" ht="20" hidden="false" customHeight="true" outlineLevel="0" collapsed="false">
      <c r="A98" s="0"/>
      <c r="B98" s="25" t="s">
        <v>155</v>
      </c>
      <c r="C98" s="26" t="s">
        <v>156</v>
      </c>
      <c r="D98" s="27" t="n">
        <v>13</v>
      </c>
      <c r="E98" s="27" t="n">
        <v>0</v>
      </c>
      <c r="F98" s="28"/>
      <c r="G98" s="27" t="str">
        <f aca="false">IF(D98*F98&gt;0, D98*F98, "")</f>
        <v/>
      </c>
      <c r="H98" s="0"/>
      <c r="AMJ98" s="30"/>
    </row>
    <row r="99" s="29" customFormat="true" ht="20" hidden="false" customHeight="true" outlineLevel="0" collapsed="false">
      <c r="A99" s="0"/>
      <c r="B99" s="25" t="s">
        <v>157</v>
      </c>
      <c r="C99" s="26" t="s">
        <v>158</v>
      </c>
      <c r="D99" s="27" t="n">
        <v>8</v>
      </c>
      <c r="E99" s="27" t="n">
        <v>0</v>
      </c>
      <c r="F99" s="28"/>
      <c r="G99" s="27" t="str">
        <f aca="false">IF(D99*F99&gt;0, D99*F99, "")</f>
        <v/>
      </c>
      <c r="H99" s="0"/>
      <c r="AMJ99" s="30"/>
    </row>
    <row r="100" s="29" customFormat="true" ht="20" hidden="false" customHeight="true" outlineLevel="0" collapsed="false">
      <c r="A100" s="0"/>
      <c r="B100" s="25" t="s">
        <v>159</v>
      </c>
      <c r="C100" s="26" t="s">
        <v>160</v>
      </c>
      <c r="D100" s="27" t="n">
        <v>15</v>
      </c>
      <c r="E100" s="27" t="n">
        <v>0</v>
      </c>
      <c r="F100" s="28"/>
      <c r="G100" s="27" t="str">
        <f aca="false">IF(D100*F100&gt;0, D100*F100, "")</f>
        <v/>
      </c>
      <c r="H100" s="0"/>
      <c r="AMJ100" s="30"/>
    </row>
    <row r="101" s="29" customFormat="true" ht="30.65" hidden="false" customHeight="true" outlineLevel="0" collapsed="false">
      <c r="A101" s="0"/>
      <c r="B101" s="25" t="s">
        <v>161</v>
      </c>
      <c r="C101" s="26" t="s">
        <v>162</v>
      </c>
      <c r="D101" s="27" t="n">
        <v>14</v>
      </c>
      <c r="E101" s="27" t="n">
        <v>0</v>
      </c>
      <c r="F101" s="28"/>
      <c r="G101" s="27" t="str">
        <f aca="false">IF(D101*F101&gt;0, D101*F101, "")</f>
        <v/>
      </c>
      <c r="H101" s="0"/>
      <c r="AMJ101" s="30"/>
    </row>
    <row r="102" s="29" customFormat="true" ht="20" hidden="false" customHeight="true" outlineLevel="0" collapsed="false">
      <c r="A102" s="0"/>
      <c r="B102" s="25" t="s">
        <v>163</v>
      </c>
      <c r="C102" s="26" t="s">
        <v>164</v>
      </c>
      <c r="D102" s="27" t="n">
        <v>12</v>
      </c>
      <c r="E102" s="27" t="n">
        <v>0</v>
      </c>
      <c r="F102" s="28"/>
      <c r="G102" s="27" t="str">
        <f aca="false">IF(D102*F102&gt;0, D102*F102, "")</f>
        <v/>
      </c>
      <c r="H102" s="0"/>
      <c r="AMJ102" s="30"/>
    </row>
    <row r="103" s="29" customFormat="true" ht="20" hidden="false" customHeight="true" outlineLevel="0" collapsed="false">
      <c r="A103" s="0"/>
      <c r="B103" s="25" t="s">
        <v>165</v>
      </c>
      <c r="C103" s="26" t="s">
        <v>166</v>
      </c>
      <c r="D103" s="27" t="n">
        <v>15</v>
      </c>
      <c r="E103" s="27" t="n">
        <v>0</v>
      </c>
      <c r="F103" s="28"/>
      <c r="G103" s="27" t="str">
        <f aca="false">IF(D103*F103&gt;0, D103*F103, "")</f>
        <v/>
      </c>
      <c r="H103" s="0"/>
      <c r="AMJ103" s="30"/>
    </row>
    <row r="104" s="29" customFormat="true" ht="20" hidden="false" customHeight="true" outlineLevel="0" collapsed="false">
      <c r="A104" s="0"/>
      <c r="B104" s="25" t="s">
        <v>167</v>
      </c>
      <c r="C104" s="26" t="s">
        <v>168</v>
      </c>
      <c r="D104" s="27" t="n">
        <v>12</v>
      </c>
      <c r="E104" s="27" t="n">
        <v>0</v>
      </c>
      <c r="F104" s="28"/>
      <c r="G104" s="27" t="str">
        <f aca="false">IF(D104*F104&gt;0, D104*F104, "")</f>
        <v/>
      </c>
      <c r="H104" s="0"/>
      <c r="AMJ104" s="30"/>
    </row>
    <row r="105" s="29" customFormat="true" ht="20" hidden="false" customHeight="true" outlineLevel="0" collapsed="false">
      <c r="A105" s="0"/>
      <c r="B105" s="25" t="s">
        <v>169</v>
      </c>
      <c r="C105" s="26" t="s">
        <v>170</v>
      </c>
      <c r="D105" s="27" t="n">
        <v>12</v>
      </c>
      <c r="E105" s="27" t="n">
        <v>0</v>
      </c>
      <c r="F105" s="28"/>
      <c r="G105" s="27" t="str">
        <f aca="false">IF(D105*F105&gt;0, D105*F105, "")</f>
        <v/>
      </c>
      <c r="H105" s="0"/>
      <c r="AMJ105" s="30"/>
    </row>
    <row r="106" s="29" customFormat="true" ht="20" hidden="false" customHeight="true" outlineLevel="0" collapsed="false">
      <c r="A106" s="0"/>
      <c r="B106" s="25" t="s">
        <v>171</v>
      </c>
      <c r="C106" s="26" t="s">
        <v>172</v>
      </c>
      <c r="D106" s="27" t="n">
        <v>15</v>
      </c>
      <c r="E106" s="27" t="n">
        <v>0</v>
      </c>
      <c r="F106" s="28"/>
      <c r="G106" s="27" t="str">
        <f aca="false">IF(D106*F106&gt;0, D106*F106, "")</f>
        <v/>
      </c>
      <c r="H106" s="0"/>
      <c r="AMJ106" s="30"/>
    </row>
    <row r="107" s="29" customFormat="true" ht="20" hidden="false" customHeight="true" outlineLevel="0" collapsed="false">
      <c r="A107" s="0"/>
      <c r="B107" s="25" t="s">
        <v>173</v>
      </c>
      <c r="C107" s="26" t="s">
        <v>174</v>
      </c>
      <c r="D107" s="27" t="n">
        <v>15</v>
      </c>
      <c r="E107" s="27" t="n">
        <v>0</v>
      </c>
      <c r="F107" s="28"/>
      <c r="G107" s="27" t="str">
        <f aca="false">IF(D107*F107&gt;0, D107*F107, "")</f>
        <v/>
      </c>
      <c r="H107" s="0"/>
      <c r="AMJ107" s="30"/>
    </row>
    <row r="108" s="29" customFormat="true" ht="20" hidden="false" customHeight="true" outlineLevel="0" collapsed="false">
      <c r="A108" s="0"/>
      <c r="B108" s="25" t="s">
        <v>175</v>
      </c>
      <c r="C108" s="26" t="s">
        <v>176</v>
      </c>
      <c r="D108" s="27" t="n">
        <v>12.5</v>
      </c>
      <c r="E108" s="27" t="n">
        <v>0</v>
      </c>
      <c r="F108" s="28"/>
      <c r="G108" s="27" t="str">
        <f aca="false">IF(D108*F108&gt;0, D108*F108, "")</f>
        <v/>
      </c>
      <c r="H108" s="0"/>
      <c r="AMJ108" s="30"/>
    </row>
    <row r="109" s="29" customFormat="true" ht="30.65" hidden="false" customHeight="true" outlineLevel="0" collapsed="false">
      <c r="A109" s="0"/>
      <c r="B109" s="25" t="s">
        <v>177</v>
      </c>
      <c r="C109" s="26" t="s">
        <v>178</v>
      </c>
      <c r="D109" s="27" t="n">
        <v>15</v>
      </c>
      <c r="E109" s="27" t="n">
        <v>0</v>
      </c>
      <c r="F109" s="28"/>
      <c r="G109" s="27" t="str">
        <f aca="false">IF(D109*F109&gt;0, D109*F109, "")</f>
        <v/>
      </c>
      <c r="H109" s="0"/>
      <c r="AMJ109" s="30"/>
    </row>
    <row r="110" s="29" customFormat="true" ht="20" hidden="false" customHeight="true" outlineLevel="0" collapsed="false">
      <c r="A110" s="0"/>
      <c r="B110" s="25" t="s">
        <v>179</v>
      </c>
      <c r="C110" s="26" t="s">
        <v>180</v>
      </c>
      <c r="D110" s="27" t="n">
        <v>10</v>
      </c>
      <c r="E110" s="27" t="n">
        <v>0</v>
      </c>
      <c r="F110" s="28"/>
      <c r="G110" s="27" t="str">
        <f aca="false">IF(D110*F110&gt;0, D110*F110, "")</f>
        <v/>
      </c>
      <c r="H110" s="0"/>
      <c r="AMJ110" s="30"/>
    </row>
    <row r="111" s="29" customFormat="true" ht="20" hidden="false" customHeight="true" outlineLevel="0" collapsed="false">
      <c r="A111" s="0"/>
      <c r="B111" s="25" t="s">
        <v>181</v>
      </c>
      <c r="C111" s="26" t="s">
        <v>182</v>
      </c>
      <c r="D111" s="27" t="n">
        <v>11.9</v>
      </c>
      <c r="E111" s="27" t="n">
        <v>0</v>
      </c>
      <c r="F111" s="28"/>
      <c r="G111" s="27" t="str">
        <f aca="false">IF(D111*F111&gt;0, D111*F111, "")</f>
        <v/>
      </c>
      <c r="H111" s="0"/>
      <c r="AMJ111" s="30"/>
    </row>
    <row r="112" s="29" customFormat="true" ht="20" hidden="false" customHeight="true" outlineLevel="0" collapsed="false">
      <c r="A112" s="0"/>
      <c r="B112" s="25" t="s">
        <v>183</v>
      </c>
      <c r="C112" s="26" t="s">
        <v>184</v>
      </c>
      <c r="D112" s="27" t="n">
        <v>15</v>
      </c>
      <c r="E112" s="27" t="n">
        <v>0</v>
      </c>
      <c r="F112" s="28"/>
      <c r="G112" s="27" t="str">
        <f aca="false">IF(D112*F112&gt;0, D112*F112, "")</f>
        <v/>
      </c>
      <c r="H112" s="0"/>
      <c r="AMJ112" s="30"/>
    </row>
    <row r="113" s="29" customFormat="true" ht="20" hidden="false" customHeight="true" outlineLevel="0" collapsed="false">
      <c r="A113" s="0"/>
      <c r="B113" s="25" t="s">
        <v>185</v>
      </c>
      <c r="C113" s="26" t="s">
        <v>186</v>
      </c>
      <c r="D113" s="27" t="n">
        <v>18</v>
      </c>
      <c r="E113" s="27" t="n">
        <v>0</v>
      </c>
      <c r="F113" s="28"/>
      <c r="G113" s="27" t="str">
        <f aca="false">IF(D113*F113&gt;0, D113*F113, "")</f>
        <v/>
      </c>
      <c r="H113" s="0"/>
      <c r="AMJ113" s="30"/>
    </row>
    <row r="114" s="29" customFormat="true" ht="20" hidden="false" customHeight="true" outlineLevel="0" collapsed="false">
      <c r="A114" s="0"/>
      <c r="B114" s="25" t="s">
        <v>187</v>
      </c>
      <c r="C114" s="26" t="s">
        <v>188</v>
      </c>
      <c r="D114" s="27" t="n">
        <v>12.9</v>
      </c>
      <c r="E114" s="27" t="n">
        <v>0</v>
      </c>
      <c r="F114" s="28"/>
      <c r="G114" s="27" t="str">
        <f aca="false">IF(D114*F114&gt;0, D114*F114, "")</f>
        <v/>
      </c>
      <c r="H114" s="0"/>
      <c r="AMJ114" s="30"/>
    </row>
    <row r="115" s="29" customFormat="true" ht="20" hidden="false" customHeight="true" outlineLevel="0" collapsed="false">
      <c r="A115" s="0"/>
      <c r="B115" s="25" t="s">
        <v>189</v>
      </c>
      <c r="C115" s="26" t="s">
        <v>190</v>
      </c>
      <c r="D115" s="27" t="n">
        <v>18</v>
      </c>
      <c r="E115" s="27" t="n">
        <v>0</v>
      </c>
      <c r="F115" s="28"/>
      <c r="G115" s="27" t="str">
        <f aca="false">IF(D115*F115&gt;0, D115*F115, "")</f>
        <v/>
      </c>
      <c r="H115" s="0"/>
      <c r="AMJ115" s="30"/>
    </row>
    <row r="116" s="29" customFormat="true" ht="30.65" hidden="false" customHeight="true" outlineLevel="0" collapsed="false">
      <c r="A116" s="0"/>
      <c r="B116" s="25" t="s">
        <v>191</v>
      </c>
      <c r="C116" s="26" t="s">
        <v>192</v>
      </c>
      <c r="D116" s="27" t="n">
        <v>12.9</v>
      </c>
      <c r="E116" s="27" t="n">
        <v>0</v>
      </c>
      <c r="F116" s="28"/>
      <c r="G116" s="27" t="str">
        <f aca="false">IF(D116*F116&gt;0, D116*F116, "")</f>
        <v/>
      </c>
      <c r="H116" s="0"/>
      <c r="AMJ116" s="30"/>
    </row>
    <row r="117" s="29" customFormat="true" ht="20" hidden="false" customHeight="true" outlineLevel="0" collapsed="false">
      <c r="A117" s="0"/>
      <c r="B117" s="25" t="s">
        <v>193</v>
      </c>
      <c r="C117" s="26" t="s">
        <v>194</v>
      </c>
      <c r="D117" s="27" t="n">
        <v>15</v>
      </c>
      <c r="E117" s="27" t="n">
        <v>0</v>
      </c>
      <c r="F117" s="28"/>
      <c r="G117" s="27" t="str">
        <f aca="false">IF(D117*F117&gt;0, D117*F117, "")</f>
        <v/>
      </c>
      <c r="H117" s="0"/>
      <c r="AMJ117" s="30"/>
    </row>
    <row r="118" s="29" customFormat="true" ht="30.65" hidden="false" customHeight="true" outlineLevel="0" collapsed="false">
      <c r="A118" s="0"/>
      <c r="B118" s="25" t="s">
        <v>195</v>
      </c>
      <c r="C118" s="26" t="s">
        <v>196</v>
      </c>
      <c r="D118" s="27" t="n">
        <v>25</v>
      </c>
      <c r="E118" s="27" t="n">
        <v>0</v>
      </c>
      <c r="F118" s="28"/>
      <c r="G118" s="27" t="str">
        <f aca="false">IF(D118*F118&gt;0, D118*F118, "")</f>
        <v/>
      </c>
      <c r="H118" s="0"/>
      <c r="AMJ118" s="30"/>
    </row>
    <row r="119" s="29" customFormat="true" ht="20" hidden="false" customHeight="true" outlineLevel="0" collapsed="false">
      <c r="A119" s="0"/>
      <c r="B119" s="25" t="s">
        <v>197</v>
      </c>
      <c r="C119" s="26" t="s">
        <v>198</v>
      </c>
      <c r="D119" s="27" t="n">
        <v>15</v>
      </c>
      <c r="E119" s="27" t="n">
        <v>0</v>
      </c>
      <c r="F119" s="28"/>
      <c r="G119" s="27" t="str">
        <f aca="false">IF(D119*F119&gt;0, D119*F119, "")</f>
        <v/>
      </c>
      <c r="H119" s="0"/>
      <c r="AMJ119" s="30"/>
    </row>
    <row r="120" s="29" customFormat="true" ht="20" hidden="false" customHeight="true" outlineLevel="0" collapsed="false">
      <c r="A120" s="0"/>
      <c r="B120" s="25" t="s">
        <v>199</v>
      </c>
      <c r="C120" s="26" t="s">
        <v>200</v>
      </c>
      <c r="D120" s="27" t="n">
        <v>20</v>
      </c>
      <c r="E120" s="27" t="n">
        <v>0</v>
      </c>
      <c r="F120" s="28"/>
      <c r="G120" s="27" t="str">
        <f aca="false">IF(D120*F120&gt;0, D120*F120, "")</f>
        <v/>
      </c>
      <c r="H120" s="0"/>
      <c r="AMJ120" s="30"/>
    </row>
    <row r="121" s="29" customFormat="true" ht="20" hidden="false" customHeight="true" outlineLevel="0" collapsed="false">
      <c r="A121" s="0"/>
      <c r="B121" s="25" t="s">
        <v>201</v>
      </c>
      <c r="C121" s="26" t="s">
        <v>202</v>
      </c>
      <c r="D121" s="27" t="n">
        <v>13</v>
      </c>
      <c r="E121" s="27" t="n">
        <v>0</v>
      </c>
      <c r="F121" s="28"/>
      <c r="G121" s="27" t="str">
        <f aca="false">IF(D121*F121&gt;0, D121*F121, "")</f>
        <v/>
      </c>
      <c r="H121" s="0"/>
      <c r="AMJ121" s="30"/>
    </row>
    <row r="122" s="29" customFormat="true" ht="20" hidden="false" customHeight="true" outlineLevel="0" collapsed="false">
      <c r="A122" s="0"/>
      <c r="B122" s="25" t="s">
        <v>203</v>
      </c>
      <c r="C122" s="26" t="s">
        <v>204</v>
      </c>
      <c r="D122" s="27" t="n">
        <v>18</v>
      </c>
      <c r="E122" s="27" t="n">
        <v>0</v>
      </c>
      <c r="F122" s="28"/>
      <c r="G122" s="27" t="str">
        <f aca="false">IF(D122*F122&gt;0, D122*F122, "")</f>
        <v/>
      </c>
      <c r="H122" s="0"/>
      <c r="AMJ122" s="30"/>
    </row>
    <row r="123" s="29" customFormat="true" ht="30.65" hidden="false" customHeight="true" outlineLevel="0" collapsed="false">
      <c r="A123" s="0"/>
      <c r="B123" s="25" t="s">
        <v>205</v>
      </c>
      <c r="C123" s="26" t="s">
        <v>206</v>
      </c>
      <c r="D123" s="27" t="n">
        <v>15</v>
      </c>
      <c r="E123" s="27" t="n">
        <v>0</v>
      </c>
      <c r="F123" s="28"/>
      <c r="G123" s="27" t="str">
        <f aca="false">IF(D123*F123&gt;0, D123*F123, "")</f>
        <v/>
      </c>
      <c r="H123" s="0"/>
      <c r="AMJ123" s="30"/>
    </row>
    <row r="124" s="29" customFormat="true" ht="20" hidden="false" customHeight="true" outlineLevel="0" collapsed="false">
      <c r="A124" s="0"/>
      <c r="B124" s="25" t="s">
        <v>207</v>
      </c>
      <c r="C124" s="26" t="s">
        <v>208</v>
      </c>
      <c r="D124" s="27" t="n">
        <v>12</v>
      </c>
      <c r="E124" s="27" t="n">
        <v>0</v>
      </c>
      <c r="F124" s="28"/>
      <c r="G124" s="27" t="str">
        <f aca="false">IF(D124*F124&gt;0, D124*F124, "")</f>
        <v/>
      </c>
      <c r="H124" s="0"/>
      <c r="AMJ124" s="30"/>
    </row>
    <row r="125" s="29" customFormat="true" ht="20" hidden="false" customHeight="true" outlineLevel="0" collapsed="false">
      <c r="A125" s="0"/>
      <c r="B125" s="25" t="s">
        <v>209</v>
      </c>
      <c r="C125" s="26" t="s">
        <v>210</v>
      </c>
      <c r="D125" s="27" t="n">
        <v>16</v>
      </c>
      <c r="E125" s="27" t="n">
        <v>0</v>
      </c>
      <c r="F125" s="28"/>
      <c r="G125" s="27" t="str">
        <f aca="false">IF(D125*F125&gt;0, D125*F125, "")</f>
        <v/>
      </c>
      <c r="H125" s="0"/>
      <c r="AMJ125" s="30"/>
    </row>
    <row r="126" s="29" customFormat="true" ht="20" hidden="false" customHeight="true" outlineLevel="0" collapsed="false">
      <c r="A126" s="0"/>
      <c r="B126" s="25" t="s">
        <v>211</v>
      </c>
      <c r="C126" s="26" t="s">
        <v>212</v>
      </c>
      <c r="D126" s="27" t="n">
        <v>15</v>
      </c>
      <c r="E126" s="27" t="n">
        <v>0</v>
      </c>
      <c r="F126" s="28"/>
      <c r="G126" s="27" t="str">
        <f aca="false">IF(D126*F126&gt;0, D126*F126, "")</f>
        <v/>
      </c>
      <c r="H126" s="0"/>
      <c r="AMJ126" s="30"/>
    </row>
    <row r="127" s="29" customFormat="true" ht="20" hidden="false" customHeight="true" outlineLevel="0" collapsed="false">
      <c r="A127" s="0"/>
      <c r="B127" s="25" t="s">
        <v>213</v>
      </c>
      <c r="C127" s="26" t="s">
        <v>214</v>
      </c>
      <c r="D127" s="27" t="n">
        <v>11</v>
      </c>
      <c r="E127" s="27" t="n">
        <v>0</v>
      </c>
      <c r="F127" s="28"/>
      <c r="G127" s="27" t="str">
        <f aca="false">IF(D127*F127&gt;0, D127*F127, "")</f>
        <v/>
      </c>
      <c r="H127" s="0"/>
      <c r="AMJ127" s="30"/>
    </row>
    <row r="128" s="29" customFormat="true" ht="20" hidden="false" customHeight="true" outlineLevel="0" collapsed="false">
      <c r="A128" s="0"/>
      <c r="B128" s="25" t="s">
        <v>215</v>
      </c>
      <c r="C128" s="26" t="s">
        <v>216</v>
      </c>
      <c r="D128" s="27" t="n">
        <v>15</v>
      </c>
      <c r="E128" s="27" t="n">
        <v>0</v>
      </c>
      <c r="F128" s="28"/>
      <c r="G128" s="27" t="str">
        <f aca="false">IF(D128*F128&gt;0, D128*F128, "")</f>
        <v/>
      </c>
      <c r="H128" s="0"/>
      <c r="AMJ128" s="30"/>
    </row>
    <row r="129" s="29" customFormat="true" ht="30.65" hidden="false" customHeight="true" outlineLevel="0" collapsed="false">
      <c r="A129" s="0"/>
      <c r="B129" s="25" t="s">
        <v>217</v>
      </c>
      <c r="C129" s="26" t="s">
        <v>218</v>
      </c>
      <c r="D129" s="27" t="n">
        <v>12.5</v>
      </c>
      <c r="E129" s="27" t="n">
        <v>0</v>
      </c>
      <c r="F129" s="28"/>
      <c r="G129" s="27" t="str">
        <f aca="false">IF(D129*F129&gt;0, D129*F129, "")</f>
        <v/>
      </c>
      <c r="H129" s="0"/>
      <c r="AMJ129" s="30"/>
    </row>
    <row r="130" s="29" customFormat="true" ht="30.65" hidden="false" customHeight="true" outlineLevel="0" collapsed="false">
      <c r="A130" s="0"/>
      <c r="B130" s="25" t="s">
        <v>219</v>
      </c>
      <c r="C130" s="26" t="s">
        <v>220</v>
      </c>
      <c r="D130" s="27" t="n">
        <v>15</v>
      </c>
      <c r="E130" s="27" t="n">
        <v>0</v>
      </c>
      <c r="F130" s="28"/>
      <c r="G130" s="27" t="str">
        <f aca="false">IF(D130*F130&gt;0, D130*F130, "")</f>
        <v/>
      </c>
      <c r="H130" s="0"/>
      <c r="AMJ130" s="30"/>
    </row>
    <row r="131" s="29" customFormat="true" ht="20" hidden="false" customHeight="true" outlineLevel="0" collapsed="false">
      <c r="A131" s="0"/>
      <c r="B131" s="25" t="s">
        <v>221</v>
      </c>
      <c r="C131" s="26" t="s">
        <v>222</v>
      </c>
      <c r="D131" s="27" t="n">
        <v>18</v>
      </c>
      <c r="E131" s="27" t="n">
        <v>0</v>
      </c>
      <c r="F131" s="28"/>
      <c r="G131" s="27" t="str">
        <f aca="false">IF(D131*F131&gt;0, D131*F131, "")</f>
        <v/>
      </c>
      <c r="H131" s="0"/>
      <c r="AMJ131" s="30"/>
    </row>
    <row r="132" s="29" customFormat="true" ht="30.65" hidden="false" customHeight="true" outlineLevel="0" collapsed="false">
      <c r="A132" s="0"/>
      <c r="B132" s="25" t="s">
        <v>223</v>
      </c>
      <c r="C132" s="26" t="s">
        <v>224</v>
      </c>
      <c r="D132" s="27" t="n">
        <v>16</v>
      </c>
      <c r="E132" s="27" t="n">
        <v>0</v>
      </c>
      <c r="F132" s="28"/>
      <c r="G132" s="27" t="str">
        <f aca="false">IF(D132*F132&gt;0, D132*F132, "")</f>
        <v/>
      </c>
      <c r="H132" s="0"/>
      <c r="AMJ132" s="30"/>
    </row>
    <row r="133" s="29" customFormat="true" ht="30.65" hidden="false" customHeight="true" outlineLevel="0" collapsed="false">
      <c r="A133" s="0"/>
      <c r="B133" s="25" t="s">
        <v>225</v>
      </c>
      <c r="C133" s="26" t="s">
        <v>226</v>
      </c>
      <c r="D133" s="27" t="n">
        <v>16</v>
      </c>
      <c r="E133" s="27" t="n">
        <v>0</v>
      </c>
      <c r="F133" s="28"/>
      <c r="G133" s="27" t="str">
        <f aca="false">IF(D133*F133&gt;0, D133*F133, "")</f>
        <v/>
      </c>
      <c r="H133" s="0"/>
      <c r="AMJ133" s="30"/>
    </row>
    <row r="134" s="29" customFormat="true" ht="20" hidden="false" customHeight="true" outlineLevel="0" collapsed="false">
      <c r="A134" s="0"/>
      <c r="B134" s="25" t="s">
        <v>227</v>
      </c>
      <c r="C134" s="26" t="s">
        <v>228</v>
      </c>
      <c r="D134" s="27" t="n">
        <v>16</v>
      </c>
      <c r="E134" s="27" t="n">
        <v>0</v>
      </c>
      <c r="F134" s="28"/>
      <c r="G134" s="27" t="str">
        <f aca="false">IF(D134*F134&gt;0, D134*F134, "")</f>
        <v/>
      </c>
      <c r="H134" s="0"/>
      <c r="AMJ134" s="30"/>
    </row>
    <row r="135" s="29" customFormat="true" ht="30.65" hidden="false" customHeight="true" outlineLevel="0" collapsed="false">
      <c r="A135" s="0"/>
      <c r="B135" s="25" t="s">
        <v>229</v>
      </c>
      <c r="C135" s="26" t="s">
        <v>230</v>
      </c>
      <c r="D135" s="27" t="n">
        <v>20</v>
      </c>
      <c r="E135" s="27" t="n">
        <v>0</v>
      </c>
      <c r="F135" s="28"/>
      <c r="G135" s="27" t="str">
        <f aca="false">IF(D135*F135&gt;0, D135*F135, "")</f>
        <v/>
      </c>
      <c r="H135" s="0"/>
      <c r="AMJ135" s="30"/>
    </row>
    <row r="136" s="29" customFormat="true" ht="20" hidden="false" customHeight="true" outlineLevel="0" collapsed="false">
      <c r="A136" s="0"/>
      <c r="B136" s="25" t="s">
        <v>231</v>
      </c>
      <c r="C136" s="26" t="s">
        <v>232</v>
      </c>
      <c r="D136" s="27" t="n">
        <v>22</v>
      </c>
      <c r="E136" s="27" t="n">
        <v>0</v>
      </c>
      <c r="F136" s="28"/>
      <c r="G136" s="27" t="str">
        <f aca="false">IF(D136*F136&gt;0, D136*F136, "")</f>
        <v/>
      </c>
      <c r="H136" s="0"/>
      <c r="AMJ136" s="30"/>
    </row>
    <row r="137" s="29" customFormat="true" ht="20" hidden="false" customHeight="true" outlineLevel="0" collapsed="false">
      <c r="A137" s="0"/>
      <c r="B137" s="25" t="s">
        <v>233</v>
      </c>
      <c r="C137" s="26" t="s">
        <v>234</v>
      </c>
      <c r="D137" s="27" t="n">
        <v>20</v>
      </c>
      <c r="E137" s="27" t="n">
        <v>0</v>
      </c>
      <c r="F137" s="28"/>
      <c r="G137" s="27" t="str">
        <f aca="false">IF(D137*F137&gt;0, D137*F137, "")</f>
        <v/>
      </c>
      <c r="H137" s="0"/>
      <c r="AMJ137" s="30"/>
    </row>
    <row r="138" s="29" customFormat="true" ht="41.8" hidden="false" customHeight="true" outlineLevel="0" collapsed="false">
      <c r="A138" s="0"/>
      <c r="B138" s="25" t="s">
        <v>235</v>
      </c>
      <c r="C138" s="26" t="s">
        <v>236</v>
      </c>
      <c r="D138" s="27" t="n">
        <v>25</v>
      </c>
      <c r="E138" s="27" t="n">
        <v>0</v>
      </c>
      <c r="F138" s="28"/>
      <c r="G138" s="27" t="str">
        <f aca="false">IF(D138*F138&gt;0, D138*F138, "")</f>
        <v/>
      </c>
      <c r="H138" s="0"/>
      <c r="AMJ138" s="30"/>
    </row>
    <row r="139" customFormat="false" ht="12.8" hidden="false" customHeight="false" outlineLevel="0" collapsed="false">
      <c r="C139" s="31"/>
    </row>
    <row r="140" customFormat="false" ht="12.8" hidden="false" customHeight="false" outlineLevel="0" collapsed="false">
      <c r="C140" s="31"/>
      <c r="E140" s="32" t="s">
        <v>237</v>
      </c>
      <c r="F140" s="32"/>
      <c r="G140" s="1" t="n">
        <f aca="false">SUM(G34:G138)</f>
        <v>0</v>
      </c>
    </row>
    <row r="141" customFormat="false" ht="12.8" hidden="false" customHeight="false" outlineLevel="0" collapsed="false">
      <c r="C141" s="31"/>
      <c r="E141" s="32" t="s">
        <v>238</v>
      </c>
      <c r="F141" s="32"/>
      <c r="G141" s="1" t="n">
        <f aca="false">G140-(SUM(DATI!A2:A106))</f>
        <v>0</v>
      </c>
    </row>
    <row r="142" customFormat="false" ht="12.8" hidden="false" customHeight="false" outlineLevel="0" collapsed="false">
      <c r="C142" s="31"/>
      <c r="E142" s="32" t="s">
        <v>239</v>
      </c>
      <c r="F142" s="32"/>
      <c r="G142" s="1" t="n">
        <f aca="false">IF(AND(G140&lt;99,G140 &gt;0), 7.5, 0)</f>
        <v>0</v>
      </c>
    </row>
    <row r="143" customFormat="false" ht="12.8" hidden="false" customHeight="false" outlineLevel="0" collapsed="false">
      <c r="C143" s="31"/>
      <c r="E143" s="32" t="s">
        <v>240</v>
      </c>
      <c r="F143" s="32"/>
      <c r="G143" s="1" t="n">
        <f aca="false">G142+G140</f>
        <v>0</v>
      </c>
    </row>
    <row r="144" customFormat="false" ht="12.8" hidden="false" customHeight="false" outlineLevel="0" collapsed="false">
      <c r="C144" s="31"/>
    </row>
    <row r="145" customFormat="false" ht="12.8" hidden="false" customHeight="false" outlineLevel="0" collapsed="false">
      <c r="C145" s="31"/>
    </row>
    <row r="146" customFormat="false" ht="12.8" hidden="false" customHeight="false" outlineLevel="0" collapsed="false">
      <c r="C146" s="31"/>
    </row>
    <row r="147" customFormat="false" ht="12.8" hidden="true" customHeight="false" outlineLevel="0" collapsed="false">
      <c r="C147" s="31"/>
    </row>
    <row r="148" customFormat="false" ht="12.8" hidden="true" customHeight="false" outlineLevel="0" collapsed="false">
      <c r="C148" s="31"/>
    </row>
    <row r="149" customFormat="false" ht="12.8" hidden="true" customHeight="false" outlineLevel="0" collapsed="false">
      <c r="C149" s="31"/>
    </row>
    <row r="150" customFormat="false" ht="12.8" hidden="true" customHeight="false" outlineLevel="0" collapsed="false">
      <c r="C150" s="31"/>
    </row>
    <row r="151" customFormat="false" ht="12.8" hidden="true" customHeight="false" outlineLevel="0" collapsed="false">
      <c r="C151" s="31"/>
    </row>
    <row r="152" customFormat="false" ht="12.8" hidden="true" customHeight="false" outlineLevel="0" collapsed="false">
      <c r="C152" s="31"/>
    </row>
    <row r="153" customFormat="false" ht="12.8" hidden="true" customHeight="false" outlineLevel="0" collapsed="false">
      <c r="C153" s="31"/>
    </row>
    <row r="154" customFormat="false" ht="9.55" hidden="true" customHeight="true" outlineLevel="0" collapsed="false">
      <c r="C154" s="31"/>
    </row>
    <row r="155" customFormat="false" ht="12.8" hidden="true" customHeight="false" outlineLevel="0" collapsed="false">
      <c r="C155" s="31"/>
    </row>
    <row r="156" customFormat="false" ht="187.6" hidden="false" customHeight="true" outlineLevel="0" collapsed="false">
      <c r="B156" s="33" t="s">
        <v>241</v>
      </c>
      <c r="C156" s="33"/>
      <c r="D156" s="33"/>
      <c r="E156" s="33"/>
      <c r="F156" s="33"/>
      <c r="G156" s="33"/>
    </row>
    <row r="157" customFormat="false" ht="12.8" hidden="false" customHeight="false" outlineLevel="0" collapsed="false">
      <c r="C157" s="31"/>
    </row>
    <row r="158" customFormat="false" ht="12.8" hidden="false" customHeight="false" outlineLevel="0" collapsed="false">
      <c r="C158" s="31"/>
    </row>
    <row r="159" customFormat="false" ht="12.8" hidden="false" customHeight="false" outlineLevel="0" collapsed="false">
      <c r="C159" s="31"/>
    </row>
    <row r="160" customFormat="false" ht="12.8" hidden="false" customHeight="false" outlineLevel="0" collapsed="false">
      <c r="C160" s="31"/>
    </row>
    <row r="161" customFormat="false" ht="12.8" hidden="false" customHeight="false" outlineLevel="0" collapsed="false">
      <c r="C161" s="31"/>
    </row>
    <row r="162" customFormat="false" ht="12.8" hidden="false" customHeight="false" outlineLevel="0" collapsed="false">
      <c r="C162" s="31"/>
    </row>
    <row r="163" customFormat="false" ht="12.8" hidden="false" customHeight="false" outlineLevel="0" collapsed="false">
      <c r="C163" s="31"/>
    </row>
    <row r="164" customFormat="false" ht="12.8" hidden="false" customHeight="false" outlineLevel="0" collapsed="false">
      <c r="C164" s="31"/>
    </row>
    <row r="165" customFormat="false" ht="12.8" hidden="false" customHeight="false" outlineLevel="0" collapsed="false">
      <c r="C165" s="31"/>
    </row>
    <row r="166" customFormat="false" ht="12.8" hidden="false" customHeight="false" outlineLevel="0" collapsed="false">
      <c r="C166" s="31"/>
    </row>
    <row r="167" customFormat="false" ht="12.8" hidden="false" customHeight="false" outlineLevel="0" collapsed="false">
      <c r="C167" s="31"/>
    </row>
    <row r="168" customFormat="false" ht="12.8" hidden="false" customHeight="false" outlineLevel="0" collapsed="false">
      <c r="C168" s="31"/>
    </row>
    <row r="169" customFormat="false" ht="12.8" hidden="false" customHeight="false" outlineLevel="0" collapsed="false">
      <c r="C169" s="31"/>
    </row>
    <row r="170" customFormat="false" ht="12.8" hidden="false" customHeight="false" outlineLevel="0" collapsed="false">
      <c r="C170" s="31"/>
    </row>
    <row r="171" customFormat="false" ht="12.8" hidden="false" customHeight="false" outlineLevel="0" collapsed="false">
      <c r="C171" s="31"/>
    </row>
    <row r="172" customFormat="false" ht="12.8" hidden="false" customHeight="false" outlineLevel="0" collapsed="false">
      <c r="C172" s="31"/>
    </row>
    <row r="173" customFormat="false" ht="12.8" hidden="false" customHeight="false" outlineLevel="0" collapsed="false">
      <c r="C173" s="31"/>
    </row>
    <row r="174" customFormat="false" ht="12.8" hidden="false" customHeight="false" outlineLevel="0" collapsed="false">
      <c r="C174" s="31"/>
    </row>
    <row r="175" customFormat="false" ht="12.8" hidden="false" customHeight="false" outlineLevel="0" collapsed="false">
      <c r="C175" s="31"/>
    </row>
    <row r="176" customFormat="false" ht="12.8" hidden="false" customHeight="false" outlineLevel="0" collapsed="false">
      <c r="C176" s="31"/>
    </row>
    <row r="177" customFormat="false" ht="12.8" hidden="false" customHeight="false" outlineLevel="0" collapsed="false">
      <c r="C177" s="31"/>
    </row>
    <row r="178" customFormat="false" ht="12.8" hidden="false" customHeight="false" outlineLevel="0" collapsed="false">
      <c r="C178" s="31"/>
    </row>
    <row r="179" customFormat="false" ht="12.8" hidden="false" customHeight="false" outlineLevel="0" collapsed="false">
      <c r="C179" s="31"/>
    </row>
  </sheetData>
  <mergeCells count="30">
    <mergeCell ref="B1:C1"/>
    <mergeCell ref="D1:G1"/>
    <mergeCell ref="B2:C2"/>
    <mergeCell ref="D2:G2"/>
    <mergeCell ref="B3:C3"/>
    <mergeCell ref="C4:G4"/>
    <mergeCell ref="D5:G5"/>
    <mergeCell ref="D6:G6"/>
    <mergeCell ref="D7:G7"/>
    <mergeCell ref="D8:G8"/>
    <mergeCell ref="C9:D9"/>
    <mergeCell ref="C11:G11"/>
    <mergeCell ref="D12:G12"/>
    <mergeCell ref="D13:G13"/>
    <mergeCell ref="D14:G14"/>
    <mergeCell ref="D15:G15"/>
    <mergeCell ref="D16:G16"/>
    <mergeCell ref="D17:G17"/>
    <mergeCell ref="C20:G20"/>
    <mergeCell ref="D21:G21"/>
    <mergeCell ref="D22:G22"/>
    <mergeCell ref="D23:G23"/>
    <mergeCell ref="D24:G24"/>
    <mergeCell ref="B26:G27"/>
    <mergeCell ref="B29:G29"/>
    <mergeCell ref="E140:F140"/>
    <mergeCell ref="E141:F141"/>
    <mergeCell ref="E142:F142"/>
    <mergeCell ref="E143:F143"/>
    <mergeCell ref="B156:G156"/>
  </mergeCells>
  <hyperlinks>
    <hyperlink ref="B2" r:id="rId1" display="www.giocabilita.it"/>
    <hyperlink ref="B26" r:id="rId2" display="www.giocabilita.it/modalita-di-spedizione"/>
    <hyperlink ref="B156" r:id="rId3" display="info@giocabilita.it"/>
  </hyperlinks>
  <printOptions headings="false" gridLines="false" gridLinesSet="true" horizontalCentered="false" verticalCentered="false"/>
  <pageMargins left="0.5" right="0.5" top="1" bottom="1" header="0.5" footer="0.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D141"/>
  <sheetViews>
    <sheetView showFormulas="false" showGridLines="true" showRowColHeaders="true" showZeros="true" rightToLeft="false" tabSelected="false" showOutlineSymbols="true" defaultGridColor="true" view="normal" topLeftCell="A103" colorId="64" zoomScale="140" zoomScaleNormal="140" zoomScalePageLayoutView="100" workbookViewId="0">
      <selection pane="topLeft" activeCell="A106" activeCellId="0" sqref="A106"/>
    </sheetView>
  </sheetViews>
  <sheetFormatPr defaultColWidth="11.58984375" defaultRowHeight="12.8" zeroHeight="false" outlineLevelRow="0" outlineLevelCol="0"/>
  <cols>
    <col collapsed="false" customWidth="true" hidden="false" outlineLevel="0" max="3" min="3" style="0" width="19.12"/>
  </cols>
  <sheetData>
    <row r="2" customFormat="false" ht="12.8" hidden="false" customHeight="false" outlineLevel="0" collapsed="false">
      <c r="A2" s="29" t="n">
        <f aca="false">Foglio1!F34*Foglio1!D34</f>
        <v>0</v>
      </c>
    </row>
    <row r="3" customFormat="false" ht="12.8" hidden="false" customHeight="false" outlineLevel="0" collapsed="false">
      <c r="A3" s="29" t="n">
        <f aca="false">Foglio1!F35*Foglio1!D35</f>
        <v>0</v>
      </c>
      <c r="C3" s="0" t="s">
        <v>242</v>
      </c>
      <c r="D3" s="0" t="n">
        <v>7.5</v>
      </c>
    </row>
    <row r="4" customFormat="false" ht="12.8" hidden="false" customHeight="false" outlineLevel="0" collapsed="false">
      <c r="A4" s="29" t="n">
        <f aca="false">Foglio1!F36*Foglio1!D36</f>
        <v>0</v>
      </c>
      <c r="C4" s="0" t="s">
        <v>243</v>
      </c>
      <c r="D4" s="0" t="n">
        <v>6.14</v>
      </c>
    </row>
    <row r="5" customFormat="false" ht="12.8" hidden="false" customHeight="false" outlineLevel="0" collapsed="false">
      <c r="A5" s="29" t="n">
        <f aca="false">Foglio1!F37*Foglio1!D37</f>
        <v>0</v>
      </c>
    </row>
    <row r="6" customFormat="false" ht="12.8" hidden="false" customHeight="false" outlineLevel="0" collapsed="false">
      <c r="A6" s="29" t="n">
        <f aca="false">Foglio1!F38*Foglio1!D38</f>
        <v>0</v>
      </c>
    </row>
    <row r="7" customFormat="false" ht="12.8" hidden="false" customHeight="false" outlineLevel="0" collapsed="false">
      <c r="A7" s="29" t="n">
        <f aca="false">Foglio1!F39*Foglio1!D39</f>
        <v>0</v>
      </c>
    </row>
    <row r="8" customFormat="false" ht="12.8" hidden="false" customHeight="false" outlineLevel="0" collapsed="false">
      <c r="A8" s="29" t="n">
        <f aca="false">Foglio1!F40*Foglio1!D40</f>
        <v>0</v>
      </c>
    </row>
    <row r="9" customFormat="false" ht="12.8" hidden="false" customHeight="false" outlineLevel="0" collapsed="false">
      <c r="A9" s="29" t="n">
        <f aca="false">Foglio1!F41*Foglio1!D41</f>
        <v>0</v>
      </c>
    </row>
    <row r="10" customFormat="false" ht="12.8" hidden="false" customHeight="false" outlineLevel="0" collapsed="false">
      <c r="A10" s="29" t="n">
        <f aca="false">Foglio1!F42*Foglio1!D42</f>
        <v>0</v>
      </c>
    </row>
    <row r="11" customFormat="false" ht="12.8" hidden="false" customHeight="false" outlineLevel="0" collapsed="false">
      <c r="A11" s="29" t="n">
        <f aca="false">Foglio1!F43*Foglio1!D43</f>
        <v>0</v>
      </c>
    </row>
    <row r="12" customFormat="false" ht="12.8" hidden="false" customHeight="false" outlineLevel="0" collapsed="false">
      <c r="A12" s="29" t="n">
        <f aca="false">Foglio1!F44*Foglio1!D44</f>
        <v>0</v>
      </c>
    </row>
    <row r="13" customFormat="false" ht="12.8" hidden="false" customHeight="false" outlineLevel="0" collapsed="false">
      <c r="A13" s="29" t="n">
        <f aca="false">Foglio1!F45*Foglio1!D45</f>
        <v>0</v>
      </c>
    </row>
    <row r="14" customFormat="false" ht="12.8" hidden="false" customHeight="false" outlineLevel="0" collapsed="false">
      <c r="A14" s="29" t="n">
        <f aca="false">Foglio1!F46*Foglio1!D46</f>
        <v>0</v>
      </c>
    </row>
    <row r="15" customFormat="false" ht="12.8" hidden="false" customHeight="false" outlineLevel="0" collapsed="false">
      <c r="A15" s="29" t="n">
        <f aca="false">Foglio1!F47*Foglio1!D47</f>
        <v>0</v>
      </c>
    </row>
    <row r="16" customFormat="false" ht="12.8" hidden="false" customHeight="false" outlineLevel="0" collapsed="false">
      <c r="A16" s="29" t="n">
        <f aca="false">Foglio1!F48*Foglio1!D48</f>
        <v>0</v>
      </c>
    </row>
    <row r="17" customFormat="false" ht="12.8" hidden="false" customHeight="false" outlineLevel="0" collapsed="false">
      <c r="A17" s="29" t="n">
        <f aca="false">Foglio1!F49*Foglio1!D49</f>
        <v>0</v>
      </c>
    </row>
    <row r="18" customFormat="false" ht="12.8" hidden="false" customHeight="false" outlineLevel="0" collapsed="false">
      <c r="A18" s="29" t="n">
        <f aca="false">Foglio1!F50*Foglio1!D50</f>
        <v>0</v>
      </c>
    </row>
    <row r="19" customFormat="false" ht="12.8" hidden="false" customHeight="false" outlineLevel="0" collapsed="false">
      <c r="A19" s="29" t="n">
        <f aca="false">Foglio1!F51*Foglio1!D51</f>
        <v>0</v>
      </c>
    </row>
    <row r="20" customFormat="false" ht="12.8" hidden="false" customHeight="false" outlineLevel="0" collapsed="false">
      <c r="A20" s="29" t="n">
        <f aca="false">Foglio1!F52*Foglio1!D52</f>
        <v>0</v>
      </c>
    </row>
    <row r="21" customFormat="false" ht="12.8" hidden="false" customHeight="false" outlineLevel="0" collapsed="false">
      <c r="A21" s="29" t="n">
        <f aca="false">Foglio1!F53*Foglio1!D53</f>
        <v>0</v>
      </c>
    </row>
    <row r="22" customFormat="false" ht="12.8" hidden="false" customHeight="false" outlineLevel="0" collapsed="false">
      <c r="A22" s="29" t="n">
        <f aca="false">Foglio1!F54*Foglio1!D54</f>
        <v>0</v>
      </c>
    </row>
    <row r="23" customFormat="false" ht="12.8" hidden="false" customHeight="false" outlineLevel="0" collapsed="false">
      <c r="A23" s="29" t="n">
        <f aca="false">Foglio1!F55*Foglio1!D55</f>
        <v>0</v>
      </c>
    </row>
    <row r="24" customFormat="false" ht="12.8" hidden="false" customHeight="false" outlineLevel="0" collapsed="false">
      <c r="A24" s="29" t="n">
        <f aca="false">Foglio1!F56*Foglio1!D56</f>
        <v>0</v>
      </c>
    </row>
    <row r="25" customFormat="false" ht="12.8" hidden="false" customHeight="false" outlineLevel="0" collapsed="false">
      <c r="A25" s="29" t="n">
        <f aca="false">Foglio1!F57*Foglio1!D57</f>
        <v>0</v>
      </c>
    </row>
    <row r="26" customFormat="false" ht="12.8" hidden="false" customHeight="false" outlineLevel="0" collapsed="false">
      <c r="A26" s="29" t="n">
        <f aca="false">Foglio1!F58*Foglio1!D58</f>
        <v>0</v>
      </c>
    </row>
    <row r="27" customFormat="false" ht="12.8" hidden="false" customHeight="false" outlineLevel="0" collapsed="false">
      <c r="A27" s="29" t="n">
        <f aca="false">Foglio1!F59*Foglio1!D59</f>
        <v>0</v>
      </c>
    </row>
    <row r="28" customFormat="false" ht="12.8" hidden="false" customHeight="false" outlineLevel="0" collapsed="false">
      <c r="A28" s="29" t="n">
        <f aca="false">Foglio1!F60*Foglio1!D60</f>
        <v>0</v>
      </c>
    </row>
    <row r="29" customFormat="false" ht="12.8" hidden="false" customHeight="false" outlineLevel="0" collapsed="false">
      <c r="A29" s="29" t="n">
        <f aca="false">Foglio1!F61*Foglio1!D61</f>
        <v>0</v>
      </c>
    </row>
    <row r="30" customFormat="false" ht="12.8" hidden="false" customHeight="false" outlineLevel="0" collapsed="false">
      <c r="A30" s="29" t="n">
        <f aca="false">Foglio1!F62*Foglio1!D62</f>
        <v>0</v>
      </c>
    </row>
    <row r="31" customFormat="false" ht="12.8" hidden="false" customHeight="false" outlineLevel="0" collapsed="false">
      <c r="A31" s="29" t="n">
        <f aca="false">Foglio1!F63*Foglio1!D63</f>
        <v>0</v>
      </c>
    </row>
    <row r="32" customFormat="false" ht="12.8" hidden="false" customHeight="false" outlineLevel="0" collapsed="false">
      <c r="A32" s="29" t="n">
        <f aca="false">Foglio1!F64*Foglio1!D64</f>
        <v>0</v>
      </c>
    </row>
    <row r="33" customFormat="false" ht="12.8" hidden="false" customHeight="false" outlineLevel="0" collapsed="false">
      <c r="A33" s="29" t="n">
        <f aca="false">Foglio1!F65*Foglio1!D65</f>
        <v>0</v>
      </c>
    </row>
    <row r="34" customFormat="false" ht="12.8" hidden="false" customHeight="false" outlineLevel="0" collapsed="false">
      <c r="A34" s="29" t="n">
        <f aca="false">Foglio1!F66*Foglio1!D66</f>
        <v>0</v>
      </c>
    </row>
    <row r="35" customFormat="false" ht="12.8" hidden="false" customHeight="false" outlineLevel="0" collapsed="false">
      <c r="A35" s="29" t="n">
        <f aca="false">Foglio1!F67*Foglio1!D67</f>
        <v>0</v>
      </c>
    </row>
    <row r="36" customFormat="false" ht="12.8" hidden="false" customHeight="false" outlineLevel="0" collapsed="false">
      <c r="A36" s="29" t="n">
        <f aca="false">Foglio1!F68*Foglio1!D68</f>
        <v>0</v>
      </c>
    </row>
    <row r="37" customFormat="false" ht="12.8" hidden="false" customHeight="false" outlineLevel="0" collapsed="false">
      <c r="A37" s="29" t="n">
        <f aca="false">Foglio1!F69*Foglio1!D69</f>
        <v>0</v>
      </c>
    </row>
    <row r="38" customFormat="false" ht="12.8" hidden="false" customHeight="false" outlineLevel="0" collapsed="false">
      <c r="A38" s="29" t="n">
        <f aca="false">Foglio1!F70*Foglio1!D70</f>
        <v>0</v>
      </c>
    </row>
    <row r="39" customFormat="false" ht="12.8" hidden="false" customHeight="false" outlineLevel="0" collapsed="false">
      <c r="A39" s="29" t="n">
        <f aca="false">Foglio1!F71*Foglio1!D71</f>
        <v>0</v>
      </c>
    </row>
    <row r="40" customFormat="false" ht="12.8" hidden="false" customHeight="false" outlineLevel="0" collapsed="false">
      <c r="A40" s="29" t="n">
        <f aca="false">Foglio1!F72*Foglio1!D72</f>
        <v>0</v>
      </c>
    </row>
    <row r="41" customFormat="false" ht="12.8" hidden="false" customHeight="false" outlineLevel="0" collapsed="false">
      <c r="A41" s="29" t="n">
        <f aca="false">Foglio1!F73*Foglio1!D73</f>
        <v>0</v>
      </c>
    </row>
    <row r="42" customFormat="false" ht="12.8" hidden="false" customHeight="false" outlineLevel="0" collapsed="false">
      <c r="A42" s="29" t="n">
        <f aca="false">Foglio1!F74*Foglio1!D74</f>
        <v>0</v>
      </c>
    </row>
    <row r="43" customFormat="false" ht="12.8" hidden="false" customHeight="false" outlineLevel="0" collapsed="false">
      <c r="A43" s="29" t="n">
        <f aca="false">Foglio1!F75*Foglio1!D75</f>
        <v>0</v>
      </c>
    </row>
    <row r="44" customFormat="false" ht="12.8" hidden="false" customHeight="false" outlineLevel="0" collapsed="false">
      <c r="A44" s="29" t="n">
        <f aca="false">Foglio1!F76*Foglio1!D76</f>
        <v>0</v>
      </c>
    </row>
    <row r="45" customFormat="false" ht="12.8" hidden="false" customHeight="false" outlineLevel="0" collapsed="false">
      <c r="A45" s="29" t="n">
        <f aca="false">Foglio1!F77*Foglio1!D77</f>
        <v>0</v>
      </c>
    </row>
    <row r="46" customFormat="false" ht="12.8" hidden="false" customHeight="false" outlineLevel="0" collapsed="false">
      <c r="A46" s="29" t="n">
        <f aca="false">Foglio1!F78*Foglio1!D78</f>
        <v>0</v>
      </c>
    </row>
    <row r="47" customFormat="false" ht="12.8" hidden="false" customHeight="false" outlineLevel="0" collapsed="false">
      <c r="A47" s="29" t="n">
        <f aca="false">Foglio1!F79*Foglio1!D79</f>
        <v>0</v>
      </c>
    </row>
    <row r="48" customFormat="false" ht="12.8" hidden="false" customHeight="false" outlineLevel="0" collapsed="false">
      <c r="A48" s="29" t="n">
        <f aca="false">Foglio1!F80*Foglio1!D80</f>
        <v>0</v>
      </c>
    </row>
    <row r="49" customFormat="false" ht="12.8" hidden="false" customHeight="false" outlineLevel="0" collapsed="false">
      <c r="A49" s="29" t="n">
        <f aca="false">Foglio1!F81*Foglio1!D81</f>
        <v>0</v>
      </c>
    </row>
    <row r="50" customFormat="false" ht="12.8" hidden="false" customHeight="false" outlineLevel="0" collapsed="false">
      <c r="A50" s="29" t="n">
        <f aca="false">Foglio1!F82*Foglio1!D82</f>
        <v>0</v>
      </c>
    </row>
    <row r="51" customFormat="false" ht="12.8" hidden="false" customHeight="false" outlineLevel="0" collapsed="false">
      <c r="A51" s="29" t="n">
        <f aca="false">Foglio1!F83*Foglio1!D83</f>
        <v>0</v>
      </c>
    </row>
    <row r="52" customFormat="false" ht="12.8" hidden="false" customHeight="false" outlineLevel="0" collapsed="false">
      <c r="A52" s="29" t="n">
        <f aca="false">Foglio1!F84*Foglio1!D84</f>
        <v>0</v>
      </c>
    </row>
    <row r="53" customFormat="false" ht="12.8" hidden="false" customHeight="false" outlineLevel="0" collapsed="false">
      <c r="A53" s="29" t="n">
        <f aca="false">Foglio1!F85*Foglio1!D85</f>
        <v>0</v>
      </c>
    </row>
    <row r="54" customFormat="false" ht="12.8" hidden="false" customHeight="false" outlineLevel="0" collapsed="false">
      <c r="A54" s="29" t="n">
        <f aca="false">Foglio1!F86*Foglio1!D86</f>
        <v>0</v>
      </c>
    </row>
    <row r="55" customFormat="false" ht="12.8" hidden="false" customHeight="false" outlineLevel="0" collapsed="false">
      <c r="A55" s="29" t="n">
        <f aca="false">Foglio1!F87*Foglio1!D87</f>
        <v>0</v>
      </c>
    </row>
    <row r="56" customFormat="false" ht="12.8" hidden="false" customHeight="false" outlineLevel="0" collapsed="false">
      <c r="A56" s="29" t="n">
        <f aca="false">Foglio1!F88*Foglio1!D88</f>
        <v>0</v>
      </c>
    </row>
    <row r="57" customFormat="false" ht="12.8" hidden="false" customHeight="false" outlineLevel="0" collapsed="false">
      <c r="A57" s="29" t="n">
        <f aca="false">Foglio1!F89*Foglio1!D89</f>
        <v>0</v>
      </c>
    </row>
    <row r="58" customFormat="false" ht="12.8" hidden="false" customHeight="false" outlineLevel="0" collapsed="false">
      <c r="A58" s="29" t="n">
        <f aca="false">Foglio1!F90*Foglio1!D90</f>
        <v>0</v>
      </c>
    </row>
    <row r="59" customFormat="false" ht="12.8" hidden="false" customHeight="false" outlineLevel="0" collapsed="false">
      <c r="A59" s="29" t="n">
        <f aca="false">Foglio1!F91*Foglio1!D91</f>
        <v>0</v>
      </c>
    </row>
    <row r="60" customFormat="false" ht="12.8" hidden="false" customHeight="false" outlineLevel="0" collapsed="false">
      <c r="A60" s="29" t="n">
        <f aca="false">Foglio1!F92*Foglio1!D92</f>
        <v>0</v>
      </c>
    </row>
    <row r="61" customFormat="false" ht="12.8" hidden="false" customHeight="false" outlineLevel="0" collapsed="false">
      <c r="A61" s="29" t="n">
        <f aca="false">Foglio1!F93*Foglio1!D93</f>
        <v>0</v>
      </c>
    </row>
    <row r="62" customFormat="false" ht="12.8" hidden="false" customHeight="false" outlineLevel="0" collapsed="false">
      <c r="A62" s="29" t="n">
        <f aca="false">Foglio1!F94*Foglio1!D94</f>
        <v>0</v>
      </c>
    </row>
    <row r="63" customFormat="false" ht="12.8" hidden="false" customHeight="false" outlineLevel="0" collapsed="false">
      <c r="A63" s="29" t="n">
        <f aca="false">Foglio1!F95*Foglio1!D95</f>
        <v>0</v>
      </c>
    </row>
    <row r="64" customFormat="false" ht="12.8" hidden="false" customHeight="false" outlineLevel="0" collapsed="false">
      <c r="A64" s="29" t="n">
        <f aca="false">Foglio1!F96*Foglio1!D96</f>
        <v>0</v>
      </c>
    </row>
    <row r="65" customFormat="false" ht="12.8" hidden="false" customHeight="false" outlineLevel="0" collapsed="false">
      <c r="A65" s="29" t="n">
        <f aca="false">Foglio1!F97*Foglio1!D97</f>
        <v>0</v>
      </c>
    </row>
    <row r="66" customFormat="false" ht="12.8" hidden="false" customHeight="false" outlineLevel="0" collapsed="false">
      <c r="A66" s="29" t="n">
        <f aca="false">Foglio1!F98*Foglio1!D98</f>
        <v>0</v>
      </c>
    </row>
    <row r="67" customFormat="false" ht="12.8" hidden="false" customHeight="false" outlineLevel="0" collapsed="false">
      <c r="A67" s="29" t="n">
        <f aca="false">Foglio1!F99*Foglio1!D99</f>
        <v>0</v>
      </c>
    </row>
    <row r="68" customFormat="false" ht="12.8" hidden="false" customHeight="false" outlineLevel="0" collapsed="false">
      <c r="A68" s="29" t="n">
        <f aca="false">Foglio1!F100*Foglio1!D100</f>
        <v>0</v>
      </c>
    </row>
    <row r="69" customFormat="false" ht="12.8" hidden="false" customHeight="false" outlineLevel="0" collapsed="false">
      <c r="A69" s="29" t="n">
        <f aca="false">Foglio1!F101*Foglio1!D101</f>
        <v>0</v>
      </c>
    </row>
    <row r="70" customFormat="false" ht="12.8" hidden="false" customHeight="false" outlineLevel="0" collapsed="false">
      <c r="A70" s="29" t="n">
        <f aca="false">Foglio1!F102*Foglio1!D102</f>
        <v>0</v>
      </c>
    </row>
    <row r="71" customFormat="false" ht="12.8" hidden="false" customHeight="false" outlineLevel="0" collapsed="false">
      <c r="A71" s="29" t="n">
        <f aca="false">Foglio1!F103*Foglio1!D103</f>
        <v>0</v>
      </c>
    </row>
    <row r="72" customFormat="false" ht="12.8" hidden="false" customHeight="false" outlineLevel="0" collapsed="false">
      <c r="A72" s="29" t="n">
        <f aca="false">Foglio1!F104*Foglio1!D104</f>
        <v>0</v>
      </c>
    </row>
    <row r="73" customFormat="false" ht="12.8" hidden="false" customHeight="false" outlineLevel="0" collapsed="false">
      <c r="A73" s="29" t="n">
        <f aca="false">Foglio1!F105*Foglio1!D105</f>
        <v>0</v>
      </c>
    </row>
    <row r="74" customFormat="false" ht="12.8" hidden="false" customHeight="false" outlineLevel="0" collapsed="false">
      <c r="A74" s="29" t="n">
        <f aca="false">Foglio1!F106*Foglio1!D106</f>
        <v>0</v>
      </c>
    </row>
    <row r="75" customFormat="false" ht="12.8" hidden="false" customHeight="false" outlineLevel="0" collapsed="false">
      <c r="A75" s="29" t="n">
        <f aca="false">Foglio1!F107*Foglio1!D107</f>
        <v>0</v>
      </c>
    </row>
    <row r="76" customFormat="false" ht="12.8" hidden="false" customHeight="false" outlineLevel="0" collapsed="false">
      <c r="A76" s="29" t="n">
        <f aca="false">Foglio1!F108*Foglio1!D108</f>
        <v>0</v>
      </c>
    </row>
    <row r="77" customFormat="false" ht="12.8" hidden="false" customHeight="false" outlineLevel="0" collapsed="false">
      <c r="A77" s="29" t="n">
        <f aca="false">Foglio1!F109*Foglio1!D109</f>
        <v>0</v>
      </c>
    </row>
    <row r="78" customFormat="false" ht="12.8" hidden="false" customHeight="false" outlineLevel="0" collapsed="false">
      <c r="A78" s="29" t="n">
        <f aca="false">Foglio1!F110*Foglio1!D110</f>
        <v>0</v>
      </c>
    </row>
    <row r="79" customFormat="false" ht="12.8" hidden="false" customHeight="false" outlineLevel="0" collapsed="false">
      <c r="A79" s="29" t="n">
        <f aca="false">Foglio1!F111*Foglio1!D111</f>
        <v>0</v>
      </c>
    </row>
    <row r="80" customFormat="false" ht="12.8" hidden="false" customHeight="false" outlineLevel="0" collapsed="false">
      <c r="A80" s="29" t="n">
        <f aca="false">Foglio1!F112*Foglio1!D112</f>
        <v>0</v>
      </c>
    </row>
    <row r="81" customFormat="false" ht="12.8" hidden="false" customHeight="false" outlineLevel="0" collapsed="false">
      <c r="A81" s="29" t="n">
        <f aca="false">Foglio1!F113*Foglio1!D113</f>
        <v>0</v>
      </c>
    </row>
    <row r="82" customFormat="false" ht="12.8" hidden="false" customHeight="false" outlineLevel="0" collapsed="false">
      <c r="A82" s="29" t="n">
        <f aca="false">Foglio1!F114*Foglio1!D114</f>
        <v>0</v>
      </c>
    </row>
    <row r="83" customFormat="false" ht="12.8" hidden="false" customHeight="false" outlineLevel="0" collapsed="false">
      <c r="A83" s="29" t="n">
        <f aca="false">Foglio1!F115*Foglio1!D115</f>
        <v>0</v>
      </c>
    </row>
    <row r="84" customFormat="false" ht="12.8" hidden="false" customHeight="false" outlineLevel="0" collapsed="false">
      <c r="A84" s="29" t="n">
        <f aca="false">Foglio1!F116*Foglio1!D116</f>
        <v>0</v>
      </c>
    </row>
    <row r="85" customFormat="false" ht="12.8" hidden="false" customHeight="false" outlineLevel="0" collapsed="false">
      <c r="A85" s="29" t="n">
        <f aca="false">Foglio1!F117*Foglio1!D117</f>
        <v>0</v>
      </c>
    </row>
    <row r="86" customFormat="false" ht="12.8" hidden="false" customHeight="false" outlineLevel="0" collapsed="false">
      <c r="A86" s="29" t="n">
        <f aca="false">Foglio1!F118*Foglio1!D118</f>
        <v>0</v>
      </c>
    </row>
    <row r="87" customFormat="false" ht="12.8" hidden="false" customHeight="false" outlineLevel="0" collapsed="false">
      <c r="A87" s="29" t="n">
        <f aca="false">Foglio1!F119*Foglio1!D119</f>
        <v>0</v>
      </c>
    </row>
    <row r="88" customFormat="false" ht="12.8" hidden="false" customHeight="false" outlineLevel="0" collapsed="false">
      <c r="A88" s="29" t="n">
        <f aca="false">Foglio1!F120*Foglio1!D120</f>
        <v>0</v>
      </c>
    </row>
    <row r="89" customFormat="false" ht="12.8" hidden="false" customHeight="false" outlineLevel="0" collapsed="false">
      <c r="A89" s="29" t="n">
        <f aca="false">Foglio1!F121*Foglio1!D121</f>
        <v>0</v>
      </c>
    </row>
    <row r="90" customFormat="false" ht="12.8" hidden="false" customHeight="false" outlineLevel="0" collapsed="false">
      <c r="A90" s="29" t="n">
        <f aca="false">Foglio1!F122*Foglio1!D122</f>
        <v>0</v>
      </c>
    </row>
    <row r="91" customFormat="false" ht="12.8" hidden="false" customHeight="false" outlineLevel="0" collapsed="false">
      <c r="A91" s="29" t="n">
        <f aca="false">Foglio1!F123*Foglio1!D123</f>
        <v>0</v>
      </c>
    </row>
    <row r="92" customFormat="false" ht="12.8" hidden="false" customHeight="false" outlineLevel="0" collapsed="false">
      <c r="A92" s="29" t="n">
        <f aca="false">Foglio1!F124*Foglio1!D124</f>
        <v>0</v>
      </c>
    </row>
    <row r="93" customFormat="false" ht="12.8" hidden="false" customHeight="false" outlineLevel="0" collapsed="false">
      <c r="A93" s="29" t="n">
        <f aca="false">Foglio1!F125*Foglio1!D125</f>
        <v>0</v>
      </c>
    </row>
    <row r="94" customFormat="false" ht="12.8" hidden="false" customHeight="false" outlineLevel="0" collapsed="false">
      <c r="A94" s="29" t="n">
        <f aca="false">Foglio1!F126*Foglio1!D126</f>
        <v>0</v>
      </c>
    </row>
    <row r="95" customFormat="false" ht="12.8" hidden="false" customHeight="false" outlineLevel="0" collapsed="false">
      <c r="A95" s="29" t="n">
        <f aca="false">Foglio1!F127*Foglio1!D127</f>
        <v>0</v>
      </c>
    </row>
    <row r="96" customFormat="false" ht="12.8" hidden="false" customHeight="false" outlineLevel="0" collapsed="false">
      <c r="A96" s="29" t="n">
        <f aca="false">Foglio1!F128*Foglio1!D128</f>
        <v>0</v>
      </c>
    </row>
    <row r="97" customFormat="false" ht="12.8" hidden="false" customHeight="false" outlineLevel="0" collapsed="false">
      <c r="A97" s="29" t="n">
        <f aca="false">Foglio1!F129*Foglio1!D129</f>
        <v>0</v>
      </c>
    </row>
    <row r="98" customFormat="false" ht="12.8" hidden="false" customHeight="false" outlineLevel="0" collapsed="false">
      <c r="A98" s="29" t="n">
        <f aca="false">Foglio1!F130*Foglio1!D130</f>
        <v>0</v>
      </c>
    </row>
    <row r="99" customFormat="false" ht="12.8" hidden="false" customHeight="false" outlineLevel="0" collapsed="false">
      <c r="A99" s="29" t="n">
        <f aca="false">Foglio1!F131*Foglio1!D131</f>
        <v>0</v>
      </c>
    </row>
    <row r="100" customFormat="false" ht="12.8" hidden="false" customHeight="false" outlineLevel="0" collapsed="false">
      <c r="A100" s="29" t="n">
        <f aca="false">Foglio1!F132*Foglio1!D132</f>
        <v>0</v>
      </c>
    </row>
    <row r="101" customFormat="false" ht="12.8" hidden="false" customHeight="false" outlineLevel="0" collapsed="false">
      <c r="A101" s="29" t="n">
        <f aca="false">Foglio1!F133*Foglio1!D133</f>
        <v>0</v>
      </c>
    </row>
    <row r="102" customFormat="false" ht="12.8" hidden="false" customHeight="false" outlineLevel="0" collapsed="false">
      <c r="A102" s="29" t="n">
        <f aca="false">Foglio1!F134*Foglio1!D134</f>
        <v>0</v>
      </c>
    </row>
    <row r="103" customFormat="false" ht="12.8" hidden="false" customHeight="false" outlineLevel="0" collapsed="false">
      <c r="A103" s="29" t="n">
        <f aca="false">Foglio1!F135*Foglio1!D135</f>
        <v>0</v>
      </c>
    </row>
    <row r="104" customFormat="false" ht="12.8" hidden="false" customHeight="false" outlineLevel="0" collapsed="false">
      <c r="A104" s="29" t="n">
        <f aca="false">Foglio1!F136*Foglio1!D136</f>
        <v>0</v>
      </c>
    </row>
    <row r="105" customFormat="false" ht="12.8" hidden="false" customHeight="false" outlineLevel="0" collapsed="false">
      <c r="A105" s="29" t="n">
        <f aca="false">Foglio1!F137*Foglio1!D137</f>
        <v>0</v>
      </c>
    </row>
    <row r="106" customFormat="false" ht="12.8" hidden="false" customHeight="false" outlineLevel="0" collapsed="false">
      <c r="A106" s="29" t="n">
        <f aca="false">Foglio1!F138*Foglio1!D138</f>
        <v>0</v>
      </c>
    </row>
    <row r="107" customFormat="false" ht="12.8" hidden="false" customHeight="false" outlineLevel="0" collapsed="false">
      <c r="A107" s="29"/>
    </row>
    <row r="108" customFormat="false" ht="12.8" hidden="false" customHeight="false" outlineLevel="0" collapsed="false">
      <c r="A108" s="29"/>
    </row>
    <row r="109" customFormat="false" ht="12.8" hidden="false" customHeight="false" outlineLevel="0" collapsed="false">
      <c r="A109" s="29"/>
    </row>
    <row r="110" customFormat="false" ht="12.8" hidden="false" customHeight="false" outlineLevel="0" collapsed="false">
      <c r="A110" s="29"/>
    </row>
    <row r="111" customFormat="false" ht="12.8" hidden="false" customHeight="false" outlineLevel="0" collapsed="false">
      <c r="A111" s="29"/>
    </row>
    <row r="112" customFormat="false" ht="12.8" hidden="false" customHeight="false" outlineLevel="0" collapsed="false">
      <c r="A112" s="29"/>
    </row>
    <row r="113" customFormat="false" ht="12.8" hidden="false" customHeight="false" outlineLevel="0" collapsed="false">
      <c r="A113" s="29"/>
    </row>
    <row r="114" customFormat="false" ht="12.8" hidden="false" customHeight="false" outlineLevel="0" collapsed="false">
      <c r="A114" s="29"/>
    </row>
    <row r="115" customFormat="false" ht="12.8" hidden="false" customHeight="false" outlineLevel="0" collapsed="false">
      <c r="A115" s="29"/>
    </row>
    <row r="116" customFormat="false" ht="12.8" hidden="false" customHeight="false" outlineLevel="0" collapsed="false">
      <c r="A116" s="29"/>
    </row>
    <row r="117" customFormat="false" ht="12.8" hidden="false" customHeight="false" outlineLevel="0" collapsed="false">
      <c r="A117" s="29"/>
    </row>
    <row r="118" customFormat="false" ht="12.8" hidden="false" customHeight="false" outlineLevel="0" collapsed="false">
      <c r="A118" s="29"/>
    </row>
    <row r="119" customFormat="false" ht="12.8" hidden="false" customHeight="false" outlineLevel="0" collapsed="false">
      <c r="A119" s="29"/>
    </row>
    <row r="120" customFormat="false" ht="12.8" hidden="false" customHeight="false" outlineLevel="0" collapsed="false">
      <c r="A120" s="29"/>
    </row>
    <row r="121" customFormat="false" ht="12.8" hidden="false" customHeight="false" outlineLevel="0" collapsed="false">
      <c r="A121" s="29"/>
    </row>
    <row r="122" customFormat="false" ht="12.8" hidden="false" customHeight="false" outlineLevel="0" collapsed="false">
      <c r="A122" s="29"/>
    </row>
    <row r="123" customFormat="false" ht="12.8" hidden="false" customHeight="false" outlineLevel="0" collapsed="false">
      <c r="A123" s="29"/>
    </row>
    <row r="124" customFormat="false" ht="12.8" hidden="false" customHeight="false" outlineLevel="0" collapsed="false">
      <c r="A124" s="29"/>
    </row>
    <row r="125" customFormat="false" ht="12.8" hidden="false" customHeight="false" outlineLevel="0" collapsed="false">
      <c r="A125" s="29"/>
    </row>
    <row r="126" customFormat="false" ht="12.8" hidden="false" customHeight="false" outlineLevel="0" collapsed="false">
      <c r="A126" s="29"/>
    </row>
    <row r="127" customFormat="false" ht="12.8" hidden="false" customHeight="false" outlineLevel="0" collapsed="false">
      <c r="A127" s="29"/>
    </row>
    <row r="128" customFormat="false" ht="12.8" hidden="false" customHeight="false" outlineLevel="0" collapsed="false">
      <c r="A128" s="29"/>
    </row>
    <row r="129" customFormat="false" ht="12.8" hidden="false" customHeight="false" outlineLevel="0" collapsed="false">
      <c r="A129" s="29"/>
    </row>
    <row r="130" customFormat="false" ht="12.8" hidden="false" customHeight="false" outlineLevel="0" collapsed="false">
      <c r="A130" s="29"/>
    </row>
    <row r="131" customFormat="false" ht="12.8" hidden="false" customHeight="false" outlineLevel="0" collapsed="false">
      <c r="A131" s="29"/>
    </row>
    <row r="132" customFormat="false" ht="12.8" hidden="false" customHeight="false" outlineLevel="0" collapsed="false">
      <c r="A132" s="29"/>
    </row>
    <row r="133" customFormat="false" ht="12.8" hidden="false" customHeight="false" outlineLevel="0" collapsed="false">
      <c r="A133" s="29"/>
    </row>
    <row r="134" customFormat="false" ht="12.8" hidden="false" customHeight="false" outlineLevel="0" collapsed="false">
      <c r="A134" s="29"/>
    </row>
    <row r="135" customFormat="false" ht="12.8" hidden="false" customHeight="false" outlineLevel="0" collapsed="false">
      <c r="A135" s="29"/>
    </row>
    <row r="136" customFormat="false" ht="12.8" hidden="false" customHeight="false" outlineLevel="0" collapsed="false">
      <c r="A136" s="29"/>
    </row>
    <row r="137" customFormat="false" ht="12.8" hidden="false" customHeight="false" outlineLevel="0" collapsed="false">
      <c r="A137" s="29"/>
    </row>
    <row r="138" customFormat="false" ht="12.8" hidden="false" customHeight="false" outlineLevel="0" collapsed="false">
      <c r="A138" s="29"/>
    </row>
    <row r="139" customFormat="false" ht="12.8" hidden="false" customHeight="false" outlineLevel="0" collapsed="false">
      <c r="A139" s="29"/>
    </row>
    <row r="140" customFormat="false" ht="12.8" hidden="false" customHeight="false" outlineLevel="0" collapsed="false">
      <c r="A140" s="29"/>
    </row>
    <row r="141" customFormat="false" ht="12.8" hidden="false" customHeight="false" outlineLevel="0" collapsed="false">
      <c r="A141" s="29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2025-01-23T12:25:33Z</dcterms:created>
  <dc:creator>Giocabilità srls</dc:creator>
  <dc:description/>
  <dc:language>en-US</dc:language>
  <cp:lastModifiedBy/>
  <dcterms:modified xsi:type="dcterms:W3CDTF">2025-02-03T16:33:33Z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